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-ngọcanh\NGOC ANH\2026\4.Thanh lý\CTSC\Huế\"/>
    </mc:Choice>
  </mc:AlternateContent>
  <xr:revisionPtr revIDLastSave="0" documentId="13_ncr:1_{BD921165-6024-4E04-95A5-668BFEF18707}" xr6:coauthVersionLast="47" xr6:coauthVersionMax="47" xr10:uidLastSave="{00000000-0000-0000-0000-000000000000}"/>
  <bookViews>
    <workbookView xWindow="-110" yWindow="-110" windowWidth="19420" windowHeight="10300" activeTab="1" xr2:uid="{AB37C907-EA4C-4AB4-B980-9D03027632A4}"/>
  </bookViews>
  <sheets>
    <sheet name="THANH LÝ" sheetId="1" r:id="rId1"/>
    <sheet name="TIÊU HỦY" sheetId="2" r:id="rId2"/>
  </sheets>
  <externalReferences>
    <externalReference r:id="rId3"/>
    <externalReference r:id="rId4"/>
  </externalReferences>
  <definedNames>
    <definedName name="_xlnm._FilterDatabase" localSheetId="0" hidden="1">'THANH LÝ'!$A$1:$K$161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" i="2" l="1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2" i="2"/>
  <c r="I3" i="2" l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2" i="2"/>
</calcChain>
</file>

<file path=xl/sharedStrings.xml><?xml version="1.0" encoding="utf-8"?>
<sst xmlns="http://schemas.openxmlformats.org/spreadsheetml/2006/main" count="1277" uniqueCount="531">
  <si>
    <t>00110984878123</t>
  </si>
  <si>
    <t>327051</t>
  </si>
  <si>
    <t>Đầu ghi hình Panasonic 8 kênh</t>
  </si>
  <si>
    <t>Hỏng</t>
  </si>
  <si>
    <t>CN Huế</t>
  </si>
  <si>
    <t>TBVP00003701</t>
  </si>
  <si>
    <t>368964</t>
  </si>
  <si>
    <t>Máy in đa chức năng Canon MF4320D 2</t>
  </si>
  <si>
    <t xml:space="preserve">Đang sử dụng </t>
  </si>
  <si>
    <t>0011_0061050476</t>
  </si>
  <si>
    <t>369217</t>
  </si>
  <si>
    <t>Máy in LBP3300 (0011_0061050476)</t>
  </si>
  <si>
    <t>TBVP00003822</t>
  </si>
  <si>
    <t>368709</t>
  </si>
  <si>
    <t>Máy in AIO D520 Canon</t>
  </si>
  <si>
    <t>TBVP00003699</t>
  </si>
  <si>
    <t>367987</t>
  </si>
  <si>
    <t>TBVP00003700</t>
  </si>
  <si>
    <t>367977</t>
  </si>
  <si>
    <t>TBVP00003696</t>
  </si>
  <si>
    <t>368807</t>
  </si>
  <si>
    <t>TBVP00003705</t>
  </si>
  <si>
    <t>368795</t>
  </si>
  <si>
    <t>ITMA00004912</t>
  </si>
  <si>
    <t>330745</t>
  </si>
  <si>
    <t>Router Cisco 1841</t>
  </si>
  <si>
    <t>02600000000208</t>
  </si>
  <si>
    <t>369218</t>
  </si>
  <si>
    <t>Router</t>
  </si>
  <si>
    <t>00110061058633</t>
  </si>
  <si>
    <t>368631</t>
  </si>
  <si>
    <t>Máy Scan DRC225</t>
  </si>
  <si>
    <t>TBVP00003835</t>
  </si>
  <si>
    <t>373683</t>
  </si>
  <si>
    <t>Máy in sổ</t>
  </si>
  <si>
    <t>0011_0610582150</t>
  </si>
  <si>
    <t>369123</t>
  </si>
  <si>
    <t>MSB Huế Nhập mới 1 máy in canon 6680X</t>
  </si>
  <si>
    <t>00110984879783</t>
  </si>
  <si>
    <t>336480</t>
  </si>
  <si>
    <t>Máy in sổ PR9</t>
  </si>
  <si>
    <t>00110610598685</t>
  </si>
  <si>
    <t>369122</t>
  </si>
  <si>
    <t>00110984878118</t>
  </si>
  <si>
    <t>381240</t>
  </si>
  <si>
    <t>Camera bán cầu hồng ngoại</t>
  </si>
  <si>
    <t>TBVP00003828</t>
  </si>
  <si>
    <t>381315</t>
  </si>
  <si>
    <t>Máy chiếu đa năng Optoma EX536</t>
  </si>
  <si>
    <t>TBTT00004260</t>
  </si>
  <si>
    <t>368883</t>
  </si>
  <si>
    <t>Điện thoại Meeteasy Mini</t>
  </si>
  <si>
    <t>00110610591727</t>
  </si>
  <si>
    <t>368960</t>
  </si>
  <si>
    <t>Điện thoại IP Fanvill 7941</t>
  </si>
  <si>
    <t>00110610591726</t>
  </si>
  <si>
    <t>368874</t>
  </si>
  <si>
    <t>00110610591724</t>
  </si>
  <si>
    <t>368144</t>
  </si>
  <si>
    <t>00110610598719</t>
  </si>
  <si>
    <t>368091</t>
  </si>
  <si>
    <t>Điện thoại IP Fanvill 7921</t>
  </si>
  <si>
    <t>00110610598717</t>
  </si>
  <si>
    <t>367996</t>
  </si>
  <si>
    <t>00110610591723</t>
  </si>
  <si>
    <t>368067</t>
  </si>
  <si>
    <t>TTBT00007671</t>
  </si>
  <si>
    <t>368056</t>
  </si>
  <si>
    <t>Máy ghi âm KTS sony PX312</t>
  </si>
  <si>
    <t>MSB00001161</t>
  </si>
  <si>
    <t>1425686</t>
  </si>
  <si>
    <t>Máy in lazer có chức năng in đen trắng</t>
  </si>
  <si>
    <t>00110610598720</t>
  </si>
  <si>
    <t>368080</t>
  </si>
  <si>
    <t>00110984879785</t>
  </si>
  <si>
    <t>381233</t>
  </si>
  <si>
    <t>TBVP00003823</t>
  </si>
  <si>
    <t>369039</t>
  </si>
  <si>
    <t>Máy in LBP6650DN Canon</t>
  </si>
  <si>
    <t>00110984879786</t>
  </si>
  <si>
    <t>381229</t>
  </si>
  <si>
    <t>00110610591725</t>
  </si>
  <si>
    <t>369216</t>
  </si>
  <si>
    <t>00110984879784</t>
  </si>
  <si>
    <t>385738</t>
  </si>
  <si>
    <t>TBTT00004780</t>
  </si>
  <si>
    <t>327047</t>
  </si>
  <si>
    <t>Tổng đài điện thoại</t>
  </si>
  <si>
    <t>00110610597037</t>
  </si>
  <si>
    <t>325446</t>
  </si>
  <si>
    <t>Điều hòa âm trần Mitsubishi Heavy 24000BTU</t>
  </si>
  <si>
    <t>00110610597038</t>
  </si>
  <si>
    <t>325445</t>
  </si>
  <si>
    <t>CSTS90000108</t>
  </si>
  <si>
    <t>327049</t>
  </si>
  <si>
    <t>Biển hiệu</t>
  </si>
  <si>
    <t>TBDL90000243</t>
  </si>
  <si>
    <t>368799</t>
  </si>
  <si>
    <t>Máy điều hòa treo tường 2 chiều, CS 12000 Btu/h TBDL90000243</t>
  </si>
  <si>
    <t>TBDL00004298</t>
  </si>
  <si>
    <t>368879</t>
  </si>
  <si>
    <t>Máy điều hòa cassette 2 chiều CS 18000 Btu/h TBDL00004298</t>
  </si>
  <si>
    <t>TBDL00004279</t>
  </si>
  <si>
    <t>368880</t>
  </si>
  <si>
    <t>Máy điều hòa cassette 2 chiều CS 18000 Btu/h TBDL00004279</t>
  </si>
  <si>
    <t>00110984881099</t>
  </si>
  <si>
    <t>381326</t>
  </si>
  <si>
    <t>Điều hòa âm trần Panasonic 1 chiều 18.000BTU</t>
  </si>
  <si>
    <t>TBDL00004297</t>
  </si>
  <si>
    <t>368719</t>
  </si>
  <si>
    <t>Máy điều hòa cassette 2 chiều CS 18000 Btu/h TBDL00004297</t>
  </si>
  <si>
    <t>00620610596902</t>
  </si>
  <si>
    <t>363149</t>
  </si>
  <si>
    <t>Máy lạnh Mitsubishi Heavy SRK10YN-S5</t>
  </si>
  <si>
    <t>00110984887846</t>
  </si>
  <si>
    <t>335398</t>
  </si>
  <si>
    <t>Điều hòa 1chiều Aqua 18.000BTU</t>
  </si>
  <si>
    <t>Đang sử dụng</t>
  </si>
  <si>
    <t>TBDL00004270</t>
  </si>
  <si>
    <t>368802</t>
  </si>
  <si>
    <t>Tủ lạnh Sanyo</t>
  </si>
  <si>
    <t>TBDL00004268</t>
  </si>
  <si>
    <t>368956</t>
  </si>
  <si>
    <t>00110610600982</t>
  </si>
  <si>
    <t>369052</t>
  </si>
  <si>
    <t>Tivi Samsung led 49inch</t>
  </si>
  <si>
    <t>00110984887992</t>
  </si>
  <si>
    <t>381321</t>
  </si>
  <si>
    <t>Quạt quay đảo chiều</t>
  </si>
  <si>
    <t>Mã tài sản QLTS</t>
  </si>
  <si>
    <t>Mã tài sản kế toán</t>
  </si>
  <si>
    <t>Tên tài sản</t>
  </si>
  <si>
    <t>Ngày đưa tài sản vào sử dụng</t>
  </si>
  <si>
    <t>SL</t>
  </si>
  <si>
    <t>Nguyên giá</t>
  </si>
  <si>
    <t>Giá trị còn lại</t>
  </si>
  <si>
    <t>Tình trạng trên sổ sách</t>
  </si>
  <si>
    <t>Tình trạng kiểm kê đánh giá thực tế</t>
  </si>
  <si>
    <t>Đơn vị quản lý</t>
  </si>
  <si>
    <t>Lý do không tận dụng</t>
  </si>
  <si>
    <t>ko phù hợp mô hình mới</t>
  </si>
  <si>
    <t>sửa chữa nhiều lần</t>
  </si>
  <si>
    <t>NTVP90000843</t>
  </si>
  <si>
    <t>368876</t>
  </si>
  <si>
    <t>Tủ đựng tiền trong kho tiền</t>
  </si>
  <si>
    <t>00119884890030</t>
  </si>
  <si>
    <t>381402</t>
  </si>
  <si>
    <t>Tủ hồ sơ</t>
  </si>
  <si>
    <t>00110984880067</t>
  </si>
  <si>
    <t>381400</t>
  </si>
  <si>
    <t>00119884900222</t>
  </si>
  <si>
    <t>381234</t>
  </si>
  <si>
    <t>Tủ đựng hồ sơ KT(D7080xC850xS350mm)</t>
  </si>
  <si>
    <t>NTVP00018402</t>
  </si>
  <si>
    <t>368627</t>
  </si>
  <si>
    <t>Hệ tủ cao sát trần</t>
  </si>
  <si>
    <t>00119884903283</t>
  </si>
  <si>
    <t>381397</t>
  </si>
  <si>
    <t>Tủ đựng hồ sơ KT 0.35x0.85x7.08</t>
  </si>
  <si>
    <t>00119884900221</t>
  </si>
  <si>
    <t>381322</t>
  </si>
  <si>
    <t>Tủ đựng hồ sơ KT (D3440xC850xS350mm)</t>
  </si>
  <si>
    <t>NTVP90000844</t>
  </si>
  <si>
    <t>368636</t>
  </si>
  <si>
    <t>NTVP00022414</t>
  </si>
  <si>
    <t>369220</t>
  </si>
  <si>
    <t>Tủ thấp (NTVP00022414)</t>
  </si>
  <si>
    <t>NTVP00022379</t>
  </si>
  <si>
    <t>368972</t>
  </si>
  <si>
    <t>Tủ thấp</t>
  </si>
  <si>
    <t>02600000000682</t>
  </si>
  <si>
    <t>369048</t>
  </si>
  <si>
    <t>Tủ tài liệu</t>
  </si>
  <si>
    <t>NTVP00022401</t>
  </si>
  <si>
    <t>368726</t>
  </si>
  <si>
    <t>NTVP00022373</t>
  </si>
  <si>
    <t>368061</t>
  </si>
  <si>
    <t>NTVP90000842</t>
  </si>
  <si>
    <t>369036</t>
  </si>
  <si>
    <t>NTVP00022514</t>
  </si>
  <si>
    <t>369129</t>
  </si>
  <si>
    <t>Tủ  thấp (NTVP00022514)</t>
  </si>
  <si>
    <t>NTVP00018370</t>
  </si>
  <si>
    <t>368060</t>
  </si>
  <si>
    <t>NTVP90000845</t>
  </si>
  <si>
    <t>368963</t>
  </si>
  <si>
    <t>NTVP00022523</t>
  </si>
  <si>
    <t>368800</t>
  </si>
  <si>
    <t>Tủ thấp (NTVP00022523)</t>
  </si>
  <si>
    <t>NTVP00018391</t>
  </si>
  <si>
    <t>368065</t>
  </si>
  <si>
    <t>00110984884143</t>
  </si>
  <si>
    <t>373616</t>
  </si>
  <si>
    <t>00110984884148</t>
  </si>
  <si>
    <t>373538</t>
  </si>
  <si>
    <t>hỏng</t>
  </si>
  <si>
    <t>00110984884140</t>
  </si>
  <si>
    <t>373364</t>
  </si>
  <si>
    <t>00110984884145</t>
  </si>
  <si>
    <t>373618</t>
  </si>
  <si>
    <t>00110984884141</t>
  </si>
  <si>
    <t>373695</t>
  </si>
  <si>
    <t>00110984884144</t>
  </si>
  <si>
    <t>373617</t>
  </si>
  <si>
    <t>00110984884146</t>
  </si>
  <si>
    <t>373696</t>
  </si>
  <si>
    <t>00110984884151</t>
  </si>
  <si>
    <t>373381</t>
  </si>
  <si>
    <t>00110984884149</t>
  </si>
  <si>
    <t>373365</t>
  </si>
  <si>
    <t>00110984884150</t>
  </si>
  <si>
    <t>373619</t>
  </si>
  <si>
    <t>NTVP00022377</t>
  </si>
  <si>
    <t>368057</t>
  </si>
  <si>
    <t>NTVP00022464</t>
  </si>
  <si>
    <t>368715</t>
  </si>
  <si>
    <t>NTVP00022462</t>
  </si>
  <si>
    <t>368804</t>
  </si>
  <si>
    <t>Tủ thấp (NTVP00022462)</t>
  </si>
  <si>
    <t>NTVP00022522</t>
  </si>
  <si>
    <t>369134</t>
  </si>
  <si>
    <t>Tủ thấp (NTVP00022522)</t>
  </si>
  <si>
    <t>NTVP00022520</t>
  </si>
  <si>
    <t>369127</t>
  </si>
  <si>
    <t>Tủ thấp (NTVP00022520)</t>
  </si>
  <si>
    <t>NTVP00022518</t>
  </si>
  <si>
    <t>367988</t>
  </si>
  <si>
    <t>Tủ thấp (NTVP00022518)</t>
  </si>
  <si>
    <t>00119884908769</t>
  </si>
  <si>
    <t>369035</t>
  </si>
  <si>
    <t>CSTS90000039</t>
  </si>
  <si>
    <t>368798</t>
  </si>
  <si>
    <t>Hộp Dropbox(CSTS00001516)</t>
  </si>
  <si>
    <t>00110610582280</t>
  </si>
  <si>
    <t>368965</t>
  </si>
  <si>
    <t>Kệ chứng từ (L2000xW700xH2300)</t>
  </si>
  <si>
    <t>00110610582278</t>
  </si>
  <si>
    <t>367981</t>
  </si>
  <si>
    <t>00110610590945</t>
  </si>
  <si>
    <t>368889</t>
  </si>
  <si>
    <t>Kệ kho</t>
  </si>
  <si>
    <t>00110610582276</t>
  </si>
  <si>
    <t>368882</t>
  </si>
  <si>
    <t>00119884900223</t>
  </si>
  <si>
    <t>381248</t>
  </si>
  <si>
    <t>Kệ Đựng hồ sơ KT( D1090xC900xS330mm)</t>
  </si>
  <si>
    <t>00119884900224</t>
  </si>
  <si>
    <t>381249</t>
  </si>
  <si>
    <t>Kệ đựng hồ sơ KT ( D1630xC2415xS680mm)</t>
  </si>
  <si>
    <t>00110610582281</t>
  </si>
  <si>
    <t>368962</t>
  </si>
  <si>
    <t>NTVP00028399</t>
  </si>
  <si>
    <t>368630</t>
  </si>
  <si>
    <t>Bàn làm việc Giám đốc</t>
  </si>
  <si>
    <t>NTVP00022531</t>
  </si>
  <si>
    <t>368635</t>
  </si>
  <si>
    <t>Bàn làm việc (NTVP00022531)</t>
  </si>
  <si>
    <t>NTVP00018396</t>
  </si>
  <si>
    <t>367986</t>
  </si>
  <si>
    <t>Bộ sofa đơn, bàn nước</t>
  </si>
  <si>
    <t>NTVP00018365</t>
  </si>
  <si>
    <t>367973</t>
  </si>
  <si>
    <t>Bàn làm việc</t>
  </si>
  <si>
    <t>NTVP00022533</t>
  </si>
  <si>
    <t>368957</t>
  </si>
  <si>
    <t>Bàn làm việc (NTVP00022533)</t>
  </si>
  <si>
    <t>NTVP00018384</t>
  </si>
  <si>
    <t>367974</t>
  </si>
  <si>
    <t>Bộ bàn ghế sofa góc phòng VIP</t>
  </si>
  <si>
    <t>NTVP00022530</t>
  </si>
  <si>
    <t>368724</t>
  </si>
  <si>
    <t>Bàn làm việc (NTVP00022530)</t>
  </si>
  <si>
    <t>NTVP00018376</t>
  </si>
  <si>
    <t>369133</t>
  </si>
  <si>
    <t>NTVP00022527</t>
  </si>
  <si>
    <t>369049</t>
  </si>
  <si>
    <t>Bàn làm việc (NTVP00022527)</t>
  </si>
  <si>
    <t>00119884900226</t>
  </si>
  <si>
    <t>381328</t>
  </si>
  <si>
    <t>00119884903284</t>
  </si>
  <si>
    <t>381314</t>
  </si>
  <si>
    <t>Bàn làm việc kết hợp tủ KT 0.35x1.09.3.55</t>
  </si>
  <si>
    <t>NTVP00022526</t>
  </si>
  <si>
    <t>369209</t>
  </si>
  <si>
    <t>Bàn làm việc (NTVP00022526)</t>
  </si>
  <si>
    <t>NTVP00022380</t>
  </si>
  <si>
    <t>368723</t>
  </si>
  <si>
    <t>Bàn giám đốc</t>
  </si>
  <si>
    <t>NTVP00018366</t>
  </si>
  <si>
    <t>368886</t>
  </si>
  <si>
    <t>NTVP00018380</t>
  </si>
  <si>
    <t>368955</t>
  </si>
  <si>
    <t>NTVP00022528</t>
  </si>
  <si>
    <t>368718</t>
  </si>
  <si>
    <t>Bàn làm việc (NTVP00022528)</t>
  </si>
  <si>
    <t>NTVP00018364</t>
  </si>
  <si>
    <t>369054</t>
  </si>
  <si>
    <t>NTVP12000033</t>
  </si>
  <si>
    <t>369040</t>
  </si>
  <si>
    <t>Bàn làm việc (NTVP00022494)</t>
  </si>
  <si>
    <t>NTVP00018397</t>
  </si>
  <si>
    <t>367978</t>
  </si>
  <si>
    <t>NTVP00018392</t>
  </si>
  <si>
    <t>367982</t>
  </si>
  <si>
    <t>00620610578442</t>
  </si>
  <si>
    <t>363402</t>
  </si>
  <si>
    <t>Bàn họp 1.1x 2.7 x 0.8 m</t>
  </si>
  <si>
    <t>NTVP00022532</t>
  </si>
  <si>
    <t>369222</t>
  </si>
  <si>
    <t>Bàn làm việc (NTVP00022532)</t>
  </si>
  <si>
    <t>NTVP00022500</t>
  </si>
  <si>
    <t>368062</t>
  </si>
  <si>
    <t>Ghế sofa đơn (NTV000P22500)</t>
  </si>
  <si>
    <t>NTVP00022498</t>
  </si>
  <si>
    <t>368063</t>
  </si>
  <si>
    <t>Ghế sofa đôi (NTVP00022498)</t>
  </si>
  <si>
    <t>NTVP00018403</t>
  </si>
  <si>
    <t>369050</t>
  </si>
  <si>
    <t>Bộ sofa đôi, đơn, bàn nước</t>
  </si>
  <si>
    <t>NTVP00022384</t>
  </si>
  <si>
    <t>369139</t>
  </si>
  <si>
    <t>Sofa tròn</t>
  </si>
  <si>
    <t>NTVP00022497</t>
  </si>
  <si>
    <t>368893</t>
  </si>
  <si>
    <t>Ghế sofa đôi (NTVP00022497)</t>
  </si>
  <si>
    <t>NTVP00022499</t>
  </si>
  <si>
    <t>369204</t>
  </si>
  <si>
    <t>Ghế sofa đơn (NTVP00022499)</t>
  </si>
  <si>
    <t>NTVP00022411</t>
  </si>
  <si>
    <t>368966</t>
  </si>
  <si>
    <t>NTVP00022534</t>
  </si>
  <si>
    <t>368716</t>
  </si>
  <si>
    <t>Bàn làm việc (NTVP00022534)</t>
  </si>
  <si>
    <t>NTVP00022398</t>
  </si>
  <si>
    <t>367985</t>
  </si>
  <si>
    <t>00110984880066</t>
  </si>
  <si>
    <t>1388278</t>
  </si>
  <si>
    <t xml:space="preserve">đang sử dụng </t>
  </si>
  <si>
    <t>00110610582277</t>
  </si>
  <si>
    <t>368959</t>
  </si>
  <si>
    <t>NTVP00018363</t>
  </si>
  <si>
    <t>369128</t>
  </si>
  <si>
    <t>NTVP00022525</t>
  </si>
  <si>
    <t>368713</t>
  </si>
  <si>
    <t>Bàn làm việc (NTVP00022525)</t>
  </si>
  <si>
    <t>00110610582279</t>
  </si>
  <si>
    <t>368632</t>
  </si>
  <si>
    <t>NTVP00022461</t>
  </si>
  <si>
    <t>369131</t>
  </si>
  <si>
    <t>NTVP00022492</t>
  </si>
  <si>
    <t>368805</t>
  </si>
  <si>
    <t>Tủ thấp(NTVP00022492)</t>
  </si>
  <si>
    <t>NTVP00022410</t>
  </si>
  <si>
    <t>369034</t>
  </si>
  <si>
    <t>Tủ thấp phòng VIP</t>
  </si>
  <si>
    <t>CSTS00001520</t>
  </si>
  <si>
    <t>381164</t>
  </si>
  <si>
    <t>Hệ thống biển hiệu</t>
  </si>
  <si>
    <t>TBPD00003098</t>
  </si>
  <si>
    <t>1322913</t>
  </si>
  <si>
    <t>Máy phát điện FG Wilson P65-I</t>
  </si>
  <si>
    <t>TBKQ00004518</t>
  </si>
  <si>
    <t>327052</t>
  </si>
  <si>
    <t>Cửa kho tiền</t>
  </si>
  <si>
    <t>0011_0061049994</t>
  </si>
  <si>
    <t>368070</t>
  </si>
  <si>
    <t>Máy đếm tiền Xinda Super BC31 (0011_0061049994)</t>
  </si>
  <si>
    <t>02600061058636</t>
  </si>
  <si>
    <t>368629</t>
  </si>
  <si>
    <t>Máy đếm tiền VL98</t>
  </si>
  <si>
    <t>00110984880045</t>
  </si>
  <si>
    <t>381247</t>
  </si>
  <si>
    <t>Máy đếm tiền Xinda Super BC 31</t>
  </si>
  <si>
    <t>00110984879754</t>
  </si>
  <si>
    <t>336482</t>
  </si>
  <si>
    <t>Máy đếm tiền Modul 5688 LED </t>
  </si>
  <si>
    <t>00110984879755</t>
  </si>
  <si>
    <t>381325</t>
  </si>
  <si>
    <t>00110610582727</t>
  </si>
  <si>
    <t>368074</t>
  </si>
  <si>
    <t>00110610601123</t>
  </si>
  <si>
    <t>368075</t>
  </si>
  <si>
    <t>TBKQ00004512</t>
  </si>
  <si>
    <t>368069</t>
  </si>
  <si>
    <t>Máy bó tiền cọc ZD93</t>
  </si>
  <si>
    <t>00110610601124</t>
  </si>
  <si>
    <t>368071</t>
  </si>
  <si>
    <t>Máy bó tiền thếp LDA</t>
  </si>
  <si>
    <t>TBVP00003836</t>
  </si>
  <si>
    <t>368059</t>
  </si>
  <si>
    <t>Máy hút ẩm 16l</t>
  </si>
  <si>
    <t>TBVP00003702</t>
  </si>
  <si>
    <t>369120</t>
  </si>
  <si>
    <t>Máy hút bụi Panasonic 481</t>
  </si>
  <si>
    <t>02600061058635</t>
  </si>
  <si>
    <t>368891</t>
  </si>
  <si>
    <t>Bình thủy cắm điện</t>
  </si>
  <si>
    <t>00110984887641</t>
  </si>
  <si>
    <t>381242</t>
  </si>
  <si>
    <t>Cây nước nóng lạnh Kangaroo mã 0011-0984887641</t>
  </si>
  <si>
    <t>NTVP00022405</t>
  </si>
  <si>
    <t>368628</t>
  </si>
  <si>
    <t>Bình nước nóng lạnh nio</t>
  </si>
  <si>
    <t>006202072019</t>
  </si>
  <si>
    <t>363157</t>
  </si>
  <si>
    <t>Cây nước nóng lạnh Kangaroo</t>
  </si>
  <si>
    <t>02600610578438</t>
  </si>
  <si>
    <t>368066</t>
  </si>
  <si>
    <t>Cây nước</t>
  </si>
  <si>
    <t>TBKQ00004530</t>
  </si>
  <si>
    <t>367990</t>
  </si>
  <si>
    <t>Máy đóng chứng từ DS98</t>
  </si>
  <si>
    <t>TBKQ00004531</t>
  </si>
  <si>
    <t>368793</t>
  </si>
  <si>
    <t>Máy khoan chứng từ</t>
  </si>
  <si>
    <t>00119884894931</t>
  </si>
  <si>
    <t>381333</t>
  </si>
  <si>
    <t>Bảng Huddle</t>
  </si>
  <si>
    <t>NTVP00022473</t>
  </si>
  <si>
    <t>369212</t>
  </si>
  <si>
    <t>Kệ sắt 2.8x0.4x2.0 1</t>
  </si>
  <si>
    <t>NTVP00022475</t>
  </si>
  <si>
    <t>368961</t>
  </si>
  <si>
    <t>Kệ sắt 0.9x0.4x1.6</t>
  </si>
  <si>
    <t>NTVP00022471</t>
  </si>
  <si>
    <t>369219</t>
  </si>
  <si>
    <t>Kệ sắt 1.9x0.4x2.0 2</t>
  </si>
  <si>
    <t>NTVP00022472</t>
  </si>
  <si>
    <t>369046</t>
  </si>
  <si>
    <t>Kệ sắt 3.3x0.4x1.6</t>
  </si>
  <si>
    <t>NTVP00022470</t>
  </si>
  <si>
    <t>368803</t>
  </si>
  <si>
    <t>Kệ sắt 1.9x0.4x2.0 1</t>
  </si>
  <si>
    <t>NTVP00022474</t>
  </si>
  <si>
    <t>368810</t>
  </si>
  <si>
    <t>Kệ sắt 2.8x0.4x2.0 2</t>
  </si>
  <si>
    <t>MSB00000501</t>
  </si>
  <si>
    <t>1425372</t>
  </si>
  <si>
    <t>Máy bó thếp</t>
  </si>
  <si>
    <t>MSB00000502</t>
  </si>
  <si>
    <t>1425367</t>
  </si>
  <si>
    <t>Máy đếm tiền băng dài</t>
  </si>
  <si>
    <t>CSTS00001511</t>
  </si>
  <si>
    <t>Quầy và cửa quay 2 chiều</t>
  </si>
  <si>
    <t xml:space="preserve">    60,575,020 </t>
  </si>
  <si>
    <t>NTVP00022517</t>
  </si>
  <si>
    <t>Tủ thấp (NTVP00022517)</t>
  </si>
  <si>
    <t xml:space="preserve">       1,325,885 </t>
  </si>
  <si>
    <t>NTVP00022397</t>
  </si>
  <si>
    <t xml:space="preserve">       1,035,000 </t>
  </si>
  <si>
    <t>NTVP00018412</t>
  </si>
  <si>
    <t>NTVP00022524</t>
  </si>
  <si>
    <t>Tủ thấp (NTVP00022524)</t>
  </si>
  <si>
    <t>NTVP00022372</t>
  </si>
  <si>
    <t>NTVP00022399</t>
  </si>
  <si>
    <t>NTVP00022463</t>
  </si>
  <si>
    <t>NTVP00022402</t>
  </si>
  <si>
    <t>NTVP00018368</t>
  </si>
  <si>
    <t>NTVP00018425</t>
  </si>
  <si>
    <t>Tủ thấp theo QD 304/2013 ngày 9/5/2013</t>
  </si>
  <si>
    <t>NTVP00022519</t>
  </si>
  <si>
    <t>Tủ thấp (NTVP00022519)</t>
  </si>
  <si>
    <t>NTVP00018416</t>
  </si>
  <si>
    <t>NTVP00022516</t>
  </si>
  <si>
    <t>Tủ  thấp (NTVP00022516)</t>
  </si>
  <si>
    <t>NTVP00022378</t>
  </si>
  <si>
    <t>NTVP00022512</t>
  </si>
  <si>
    <t>Tủ thấp (NTVP00022512)</t>
  </si>
  <si>
    <t>NTVP00022493</t>
  </si>
  <si>
    <t>Tủ thấp(NTVP00022493)</t>
  </si>
  <si>
    <t>NTVP00022400</t>
  </si>
  <si>
    <t>NTVP00018421</t>
  </si>
  <si>
    <t>NTVP00022404</t>
  </si>
  <si>
    <t>NTVP00022515</t>
  </si>
  <si>
    <t>Tủ  thấp (NTVP00022515)</t>
  </si>
  <si>
    <t>NTVP00018369</t>
  </si>
  <si>
    <t>NTVP00022501</t>
  </si>
  <si>
    <t>Tủ thấp (NTVP00022501)</t>
  </si>
  <si>
    <t>NTVP00018379</t>
  </si>
  <si>
    <t>NTVP00022513</t>
  </si>
  <si>
    <t>Tủ thấp (NTVP00022513)</t>
  </si>
  <si>
    <t>NTVP00022371</t>
  </si>
  <si>
    <t>NTVP00022521</t>
  </si>
  <si>
    <t>Tủ thấp (NTVP00022521)</t>
  </si>
  <si>
    <t>NTVP00018401</t>
  </si>
  <si>
    <t>Tủ Văn phòng</t>
  </si>
  <si>
    <t xml:space="preserve">       6,350,000 </t>
  </si>
  <si>
    <t>NTVP00022370</t>
  </si>
  <si>
    <t>NTVP00022460</t>
  </si>
  <si>
    <t>Tủ thấp (NTVP00022460)</t>
  </si>
  <si>
    <t>CSTS00001513</t>
  </si>
  <si>
    <t>Hệ thống quầy giao dịch (CSTS00001513)</t>
  </si>
  <si>
    <t xml:space="preserve">    20,875,918 </t>
  </si>
  <si>
    <t>NTVP00022535</t>
  </si>
  <si>
    <t>Bàn làm việc (NTVP00022535)</t>
  </si>
  <si>
    <t xml:space="preserve">       2,265,053 </t>
  </si>
  <si>
    <t>NTVP00018367</t>
  </si>
  <si>
    <t>Bàn làm việc IT theo QD 304/2013 ngày 9/5/2013</t>
  </si>
  <si>
    <t xml:space="preserve">       2,250,000 </t>
  </si>
  <si>
    <t>NTVP00022469</t>
  </si>
  <si>
    <t>Bàn quỹ</t>
  </si>
  <si>
    <t xml:space="preserve">       1,375,000 </t>
  </si>
  <si>
    <t>NTVP00022449</t>
  </si>
  <si>
    <t>Bàn đếm tiền kết hợp tủ để két</t>
  </si>
  <si>
    <t xml:space="preserve">       1,450,000 </t>
  </si>
  <si>
    <t>NTVP00022496</t>
  </si>
  <si>
    <t>Bàn nước khung gỗ (NTVP00022496)</t>
  </si>
  <si>
    <t xml:space="preserve">       1,878,337 </t>
  </si>
  <si>
    <t>Bàn phòng khách KT(D1000xC700xS750mm)</t>
  </si>
  <si>
    <t xml:space="preserve">       1,475,656 </t>
  </si>
  <si>
    <t>Bàn phòng khách KT( D1800xC450xS600mm)</t>
  </si>
  <si>
    <t xml:space="preserve">       2,475,656 </t>
  </si>
  <si>
    <t>NTVP00022446</t>
  </si>
  <si>
    <t>NTVP00022447</t>
  </si>
  <si>
    <t>NTVP00022451</t>
  </si>
  <si>
    <t>NTVP00022489</t>
  </si>
  <si>
    <t>Bàn đếm tiền kết hợp tủ để két (NTVP00022489)</t>
  </si>
  <si>
    <t xml:space="preserve">       1,893,017 </t>
  </si>
  <si>
    <t>NTVP00022452</t>
  </si>
  <si>
    <t>NTVP00022448</t>
  </si>
  <si>
    <t>NTVP00022450</t>
  </si>
  <si>
    <t>STT</t>
  </si>
  <si>
    <t>Mã TS KT</t>
  </si>
  <si>
    <t>Mã TS</t>
  </si>
  <si>
    <t>Tên TS</t>
  </si>
  <si>
    <t xml:space="preserve">Ngày đưa vào sử dụng </t>
  </si>
  <si>
    <t>Đơn giá</t>
  </si>
  <si>
    <t>GT còn lại</t>
  </si>
  <si>
    <t>00119884900227</t>
  </si>
  <si>
    <t>00119884900225</t>
  </si>
  <si>
    <t>00119884908770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</si>
</sst>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#,##0;[Red]#,##0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Times New Roman"/>
      <family val="1"/>
    </font>
    <font>
      <sz val="9"/>
      <color rgb="FFFF0000"/>
      <name val="Times New Roman"/>
      <family val="1"/>
    </font>
    <font>
      <sz val="11"/>
      <name val="Times New Roman"/>
      <family val="1"/>
    </font>
    <font>
      <b/>
      <sz val="9"/>
      <color rgb="FF000000"/>
      <name val="Times New Roman"/>
      <family val="1"/>
    </font>
    <font>
      <b/>
      <sz val="9"/>
      <name val="Times New Roman"/>
      <family val="1"/>
    </font>
    <font>
      <b/>
      <sz val="9"/>
      <color rgb="FFFF0000"/>
      <name val="Times New Roman"/>
      <family val="1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9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justify"/>
    </xf>
    <xf numFmtId="0" fontId="2" fillId="0" borderId="1" xfId="0" applyFont="1" applyBorder="1" applyAlignment="1">
      <alignment vertical="center"/>
    </xf>
    <xf numFmtId="0" fontId="5" fillId="2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justify" wrapText="1"/>
    </xf>
    <xf numFmtId="1" fontId="2" fillId="0" borderId="1" xfId="0" applyNumberFormat="1" applyFont="1" applyBorder="1" applyAlignment="1">
      <alignment horizontal="center" vertical="justify" wrapText="1"/>
    </xf>
    <xf numFmtId="49" fontId="3" fillId="0" borderId="1" xfId="0" applyNumberFormat="1" applyFont="1" applyBorder="1" applyAlignment="1">
      <alignment vertical="center"/>
    </xf>
    <xf numFmtId="0" fontId="8" fillId="0" borderId="1" xfId="0" applyFont="1" applyBorder="1"/>
    <xf numFmtId="49" fontId="2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49" fontId="2" fillId="0" borderId="2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justify"/>
    </xf>
    <xf numFmtId="0" fontId="1" fillId="0" borderId="0" xfId="0" applyFont="1"/>
    <xf numFmtId="0" fontId="10" fillId="0" borderId="5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10" fillId="0" borderId="6" xfId="0" applyFont="1" applyBorder="1" applyAlignment="1">
      <alignment vertical="center"/>
    </xf>
    <xf numFmtId="14" fontId="10" fillId="0" borderId="6" xfId="0" applyNumberFormat="1" applyFont="1" applyBorder="1" applyAlignment="1">
      <alignment horizontal="right" vertical="center"/>
    </xf>
    <xf numFmtId="11" fontId="10" fillId="0" borderId="6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htn6\AppData\Local\Microsoft\Windows\INetCache\Content.Outlook\C76VJQCX\Bie&#770;n%20ba&#777;n%20kie&#770;&#777;m%20ke&#770;%20kie&#770;m%20&#273;a&#769;nh%20gia&#769;%20ta&#768;i%20sa&#777;n%20MSB%20Hu&#7871;%20gi&#225;m%20&#273;&#7883;nh%20BH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S%20thong%20tin%20tai%20san%20chao%20ban%20Msb%20Hu&#787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ướng dẫn thực hiện"/>
      <sheetName val="DS TS"/>
      <sheetName val="gửi KT- n, anh"/>
      <sheetName val="PL02 DS tài sản nội thất"/>
    </sheetNames>
    <sheetDataSet>
      <sheetData sheetId="0"/>
      <sheetData sheetId="1"/>
      <sheetData sheetId="2">
        <row r="3">
          <cell r="B3" t="str">
            <v>MSB00001161</v>
          </cell>
          <cell r="C3" t="str">
            <v>1425686</v>
          </cell>
          <cell r="D3" t="str">
            <v>Máy in lazer có chức năng in đen trắng</v>
          </cell>
        </row>
        <row r="4">
          <cell r="B4" t="str">
            <v>00110610586308</v>
          </cell>
          <cell r="C4" t="str">
            <v>336481</v>
          </cell>
          <cell r="D4" t="str">
            <v>Máy tính bàn Dell Optiplex 3050 core i3</v>
          </cell>
        </row>
        <row r="5">
          <cell r="B5" t="str">
            <v>NTVP00022517</v>
          </cell>
          <cell r="C5" t="str">
            <v>369041</v>
          </cell>
          <cell r="D5" t="str">
            <v>Tủ thấp (NTVP00022517)</v>
          </cell>
        </row>
        <row r="6">
          <cell r="B6" t="str">
            <v>NTVP00022397</v>
          </cell>
          <cell r="C6" t="str">
            <v>368792</v>
          </cell>
          <cell r="D6" t="str">
            <v>Tủ thấp</v>
          </cell>
        </row>
        <row r="7">
          <cell r="B7" t="str">
            <v>NTVP00018412</v>
          </cell>
          <cell r="C7" t="str">
            <v>369038</v>
          </cell>
          <cell r="D7" t="str">
            <v>Tủ thấp</v>
          </cell>
        </row>
        <row r="8">
          <cell r="B8" t="str">
            <v>NTVP00022524</v>
          </cell>
          <cell r="C8" t="str">
            <v>368637</v>
          </cell>
          <cell r="D8" t="str">
            <v>Tủ thấp (NTVP00022524)</v>
          </cell>
        </row>
        <row r="9">
          <cell r="B9" t="str">
            <v>NTVP00022372</v>
          </cell>
          <cell r="C9" t="str">
            <v>369211</v>
          </cell>
          <cell r="D9" t="str">
            <v>Tủ thấp</v>
          </cell>
        </row>
        <row r="10">
          <cell r="B10" t="str">
            <v>NTVP00022399</v>
          </cell>
          <cell r="C10" t="str">
            <v>369135</v>
          </cell>
          <cell r="D10" t="str">
            <v>Tủ thấp</v>
          </cell>
        </row>
        <row r="11">
          <cell r="B11" t="str">
            <v>NTVP00022463</v>
          </cell>
          <cell r="C11" t="str">
            <v>369221</v>
          </cell>
          <cell r="D11" t="str">
            <v>Tủ thấp</v>
          </cell>
        </row>
        <row r="12">
          <cell r="B12" t="str">
            <v>NTVP00022402</v>
          </cell>
          <cell r="C12" t="str">
            <v>369136</v>
          </cell>
          <cell r="D12" t="str">
            <v>Tủ thấp</v>
          </cell>
        </row>
        <row r="13">
          <cell r="B13" t="str">
            <v>NTVP00018368</v>
          </cell>
          <cell r="C13" t="str">
            <v>368969</v>
          </cell>
          <cell r="D13" t="str">
            <v>Tủ thấp</v>
          </cell>
        </row>
        <row r="14">
          <cell r="B14" t="str">
            <v>NTVP00018425</v>
          </cell>
          <cell r="C14" t="str">
            <v>368794</v>
          </cell>
          <cell r="D14" t="str">
            <v>Tủ thấp theo QD 304/2013 ngày 9/5/2013</v>
          </cell>
        </row>
        <row r="15">
          <cell r="B15" t="str">
            <v>NTVP00022519</v>
          </cell>
          <cell r="C15" t="str">
            <v>368626</v>
          </cell>
          <cell r="D15" t="str">
            <v>Tủ thấp (NTVP00022519)</v>
          </cell>
        </row>
        <row r="16">
          <cell r="B16" t="str">
            <v>NTVP00018416</v>
          </cell>
          <cell r="C16" t="str">
            <v>368790</v>
          </cell>
          <cell r="D16" t="str">
            <v>Tủ thấp</v>
          </cell>
        </row>
        <row r="17">
          <cell r="B17" t="str">
            <v>NTVP00022516</v>
          </cell>
          <cell r="C17" t="str">
            <v>369132</v>
          </cell>
          <cell r="D17" t="str">
            <v>Tủ  thấp (NTVP00022516)</v>
          </cell>
        </row>
        <row r="18">
          <cell r="B18" t="str">
            <v>NTVP00022378</v>
          </cell>
          <cell r="C18" t="str">
            <v>367980</v>
          </cell>
          <cell r="D18" t="str">
            <v>Tủ thấp</v>
          </cell>
        </row>
        <row r="19">
          <cell r="B19" t="str">
            <v>NTVP00022512</v>
          </cell>
          <cell r="C19" t="str">
            <v>368638</v>
          </cell>
          <cell r="D19" t="str">
            <v>Tủ thấp (NTVP00022512)</v>
          </cell>
        </row>
        <row r="20">
          <cell r="B20" t="str">
            <v>NTVP00022493</v>
          </cell>
          <cell r="C20" t="str">
            <v>368634</v>
          </cell>
          <cell r="D20" t="str">
            <v>Tủ thấp(NTVP00022493)</v>
          </cell>
        </row>
        <row r="21">
          <cell r="B21" t="str">
            <v>NTVP00022400</v>
          </cell>
          <cell r="C21" t="str">
            <v>369137</v>
          </cell>
          <cell r="D21" t="str">
            <v>Tủ thấp</v>
          </cell>
        </row>
        <row r="22">
          <cell r="B22" t="str">
            <v>NTVP00018421</v>
          </cell>
          <cell r="C22" t="str">
            <v>368633</v>
          </cell>
          <cell r="D22" t="str">
            <v>Tủ thấp</v>
          </cell>
        </row>
        <row r="23">
          <cell r="B23" t="str">
            <v>CSTS00001513</v>
          </cell>
          <cell r="C23" t="str">
            <v>381163</v>
          </cell>
          <cell r="D23" t="str">
            <v>Hệ thống quầy giao dịch (CSTS00001513)</v>
          </cell>
        </row>
        <row r="24">
          <cell r="B24" t="str">
            <v>NTVP00022469</v>
          </cell>
          <cell r="C24" t="str">
            <v>367976</v>
          </cell>
          <cell r="D24" t="str">
            <v>Bàn quỹ</v>
          </cell>
        </row>
        <row r="25">
          <cell r="B25" t="str">
            <v>NTVP00022449</v>
          </cell>
          <cell r="C25" t="str">
            <v>368973</v>
          </cell>
          <cell r="D25" t="str">
            <v>Bàn đếm tiền kết hợp tủ để két</v>
          </cell>
        </row>
        <row r="26">
          <cell r="B26" t="str">
            <v>00119884900225</v>
          </cell>
          <cell r="C26" t="str">
            <v>381313</v>
          </cell>
          <cell r="D26" t="str">
            <v>Bàn phòng khách KT( D1800xC450xS600mm)</v>
          </cell>
        </row>
        <row r="27">
          <cell r="B27" t="str">
            <v>NTVP00022446</v>
          </cell>
          <cell r="C27" t="str">
            <v>369208</v>
          </cell>
          <cell r="D27" t="str">
            <v>Bàn đếm tiền kết hợp tủ để két</v>
          </cell>
        </row>
        <row r="28">
          <cell r="B28" t="str">
            <v>NTVP00022447</v>
          </cell>
          <cell r="C28" t="str">
            <v>368712</v>
          </cell>
          <cell r="D28" t="str">
            <v>Bàn đếm tiền kết hợp tủ để két</v>
          </cell>
        </row>
        <row r="29">
          <cell r="B29" t="str">
            <v>NTVP00022451</v>
          </cell>
          <cell r="C29" t="str">
            <v>368875</v>
          </cell>
          <cell r="D29" t="str">
            <v>Bàn đếm tiền kết hợp tủ để két</v>
          </cell>
        </row>
        <row r="30">
          <cell r="B30" t="str">
            <v>NTVP00022452</v>
          </cell>
          <cell r="C30" t="str">
            <v>369206</v>
          </cell>
          <cell r="D30" t="str">
            <v>Bàn đếm tiền kết hợp tủ để két</v>
          </cell>
        </row>
        <row r="31">
          <cell r="B31" t="str">
            <v>NTVP00022448</v>
          </cell>
          <cell r="C31" t="str">
            <v>368967</v>
          </cell>
          <cell r="D31" t="str">
            <v>Bàn đếm tiền kết hợp tủ để két</v>
          </cell>
        </row>
        <row r="32">
          <cell r="B32" t="str">
            <v>NTVP00022450</v>
          </cell>
          <cell r="C32" t="str">
            <v>368881</v>
          </cell>
          <cell r="D32" t="str">
            <v>Bàn đếm tiền kết hợp tủ để két</v>
          </cell>
        </row>
        <row r="33">
          <cell r="B33" t="str">
            <v>00119884895968</v>
          </cell>
          <cell r="C33" t="str">
            <v>327048</v>
          </cell>
          <cell r="D33" t="str">
            <v>Máy ATM Diebold DN100D Serial J810010832</v>
          </cell>
        </row>
        <row r="34">
          <cell r="B34" t="str">
            <v>00119884895969</v>
          </cell>
          <cell r="C34" t="str">
            <v>327007</v>
          </cell>
          <cell r="D34" t="str">
            <v>Máy ATM Diebold DN100D Serial J810010833</v>
          </cell>
        </row>
        <row r="35">
          <cell r="B35" t="str">
            <v>00110984879755</v>
          </cell>
          <cell r="C35" t="str">
            <v>381325</v>
          </cell>
          <cell r="D35" t="str">
            <v>Máy đếm tiền Modul 5688 LED </v>
          </cell>
        </row>
        <row r="36">
          <cell r="B36" t="str">
            <v>00110610601123</v>
          </cell>
          <cell r="C36" t="str">
            <v>368075</v>
          </cell>
          <cell r="D36" t="str">
            <v>Máy đếm tiền Xinda Super BC 31</v>
          </cell>
        </row>
        <row r="37">
          <cell r="B37" t="str">
            <v>00110984880046</v>
          </cell>
          <cell r="C37" t="str">
            <v>373685</v>
          </cell>
          <cell r="D37" t="str">
            <v>Máy b ó tiền DK93</v>
          </cell>
        </row>
        <row r="38">
          <cell r="B38" t="str">
            <v>00110984887641</v>
          </cell>
          <cell r="C38" t="str">
            <v>381242</v>
          </cell>
          <cell r="D38" t="str">
            <v>Cây nước nóng lạnh Kangaroo mã 0011-0984887641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 thanh lý"/>
      <sheetName val="Sheet1"/>
    </sheetNames>
    <sheetDataSet>
      <sheetData sheetId="0">
        <row r="71">
          <cell r="B71" t="str">
            <v>NTVP90000843</v>
          </cell>
          <cell r="C71" t="str">
            <v>368876</v>
          </cell>
          <cell r="D71" t="str">
            <v>Tủ đựng tiền trong kho tiền</v>
          </cell>
        </row>
        <row r="72">
          <cell r="B72" t="str">
            <v>00119884890030</v>
          </cell>
          <cell r="C72" t="str">
            <v>381402</v>
          </cell>
          <cell r="D72" t="str">
            <v>Tủ hồ sơ</v>
          </cell>
        </row>
        <row r="73">
          <cell r="B73" t="str">
            <v>00110984880067</v>
          </cell>
          <cell r="C73" t="str">
            <v>381400</v>
          </cell>
          <cell r="D73" t="str">
            <v>Tủ hồ sơ</v>
          </cell>
        </row>
        <row r="74">
          <cell r="B74" t="str">
            <v>00119884900222</v>
          </cell>
          <cell r="C74" t="str">
            <v>381234</v>
          </cell>
          <cell r="D74" t="str">
            <v>Tủ đựng hồ sơ KT(D7080xC850xS350mm)</v>
          </cell>
        </row>
        <row r="75">
          <cell r="B75" t="str">
            <v>NTVP00018402</v>
          </cell>
          <cell r="C75" t="str">
            <v>368627</v>
          </cell>
          <cell r="D75" t="str">
            <v>Hệ tủ cao sát trần</v>
          </cell>
        </row>
        <row r="76">
          <cell r="B76" t="str">
            <v>00119884903283</v>
          </cell>
          <cell r="C76" t="str">
            <v>381397</v>
          </cell>
          <cell r="D76" t="str">
            <v>Tủ đựng hồ sơ KT 0.35x0.85x7.08</v>
          </cell>
        </row>
        <row r="77">
          <cell r="B77" t="str">
            <v>00119884900221</v>
          </cell>
          <cell r="C77" t="str">
            <v>381322</v>
          </cell>
          <cell r="D77" t="str">
            <v>Tủ đựng hồ sơ KT (D3440xC850xS350mm)</v>
          </cell>
        </row>
        <row r="78">
          <cell r="B78" t="str">
            <v>NTVP90000844</v>
          </cell>
          <cell r="C78" t="str">
            <v>368636</v>
          </cell>
          <cell r="D78" t="str">
            <v>Tủ đựng tiền trong kho tiền</v>
          </cell>
        </row>
        <row r="79">
          <cell r="B79" t="str">
            <v>NTVP00022414</v>
          </cell>
          <cell r="C79" t="str">
            <v>369220</v>
          </cell>
          <cell r="D79" t="str">
            <v>Tủ thấp (NTVP00022414)</v>
          </cell>
        </row>
        <row r="80">
          <cell r="B80" t="str">
            <v>NTVP00022379</v>
          </cell>
          <cell r="C80" t="str">
            <v>368972</v>
          </cell>
          <cell r="D80" t="str">
            <v>Tủ thấp</v>
          </cell>
        </row>
        <row r="81">
          <cell r="B81" t="str">
            <v>02600000000682</v>
          </cell>
          <cell r="C81" t="str">
            <v>369048</v>
          </cell>
          <cell r="D81" t="str">
            <v>Tủ tài liệu</v>
          </cell>
        </row>
        <row r="82">
          <cell r="B82" t="str">
            <v>NTVP00022401</v>
          </cell>
          <cell r="C82" t="str">
            <v>368726</v>
          </cell>
          <cell r="D82" t="str">
            <v>Tủ thấp</v>
          </cell>
        </row>
        <row r="83">
          <cell r="B83" t="str">
            <v>NTVP00022373</v>
          </cell>
          <cell r="C83" t="str">
            <v>368061</v>
          </cell>
          <cell r="D83" t="str">
            <v>Tủ thấp</v>
          </cell>
        </row>
        <row r="84">
          <cell r="B84" t="str">
            <v>NTVP90000842</v>
          </cell>
          <cell r="C84" t="str">
            <v>369036</v>
          </cell>
          <cell r="D84" t="str">
            <v>Tủ đựng tiền trong kho tiền</v>
          </cell>
        </row>
        <row r="85">
          <cell r="B85" t="str">
            <v>NTVP00022514</v>
          </cell>
          <cell r="C85" t="str">
            <v>369129</v>
          </cell>
          <cell r="D85" t="str">
            <v>Tủ  thấp (NTVP00022514)</v>
          </cell>
        </row>
        <row r="86">
          <cell r="B86" t="str">
            <v>NTVP00018370</v>
          </cell>
          <cell r="C86" t="str">
            <v>368060</v>
          </cell>
          <cell r="D86" t="str">
            <v>Tủ thấp</v>
          </cell>
        </row>
        <row r="87">
          <cell r="B87" t="str">
            <v>NTVP90000845</v>
          </cell>
          <cell r="C87" t="str">
            <v>368963</v>
          </cell>
          <cell r="D87" t="str">
            <v>Tủ đựng tiền trong kho tiền</v>
          </cell>
        </row>
        <row r="88">
          <cell r="B88" t="str">
            <v>NTVP00022523</v>
          </cell>
          <cell r="C88" t="str">
            <v>368800</v>
          </cell>
          <cell r="D88" t="str">
            <v>Tủ thấp (NTVP00022523)</v>
          </cell>
        </row>
        <row r="89">
          <cell r="B89" t="str">
            <v>NTVP00018391</v>
          </cell>
          <cell r="C89" t="str">
            <v>368065</v>
          </cell>
          <cell r="D89" t="str">
            <v>Hệ tủ cao sát trần</v>
          </cell>
        </row>
        <row r="90">
          <cell r="B90" t="str">
            <v>00110984884143</v>
          </cell>
          <cell r="C90" t="str">
            <v>373616</v>
          </cell>
          <cell r="D90" t="str">
            <v>Tủ thấp</v>
          </cell>
        </row>
        <row r="91">
          <cell r="B91" t="str">
            <v>00110984884148</v>
          </cell>
          <cell r="C91" t="str">
            <v>373538</v>
          </cell>
          <cell r="D91" t="str">
            <v>Tủ thấp</v>
          </cell>
        </row>
        <row r="92">
          <cell r="B92" t="str">
            <v>00110984884140</v>
          </cell>
          <cell r="C92" t="str">
            <v>373364</v>
          </cell>
          <cell r="D92" t="str">
            <v>Tủ thấp</v>
          </cell>
        </row>
        <row r="93">
          <cell r="B93" t="str">
            <v>00110984884145</v>
          </cell>
          <cell r="C93" t="str">
            <v>373618</v>
          </cell>
          <cell r="D93" t="str">
            <v>Tủ thấp</v>
          </cell>
        </row>
        <row r="94">
          <cell r="B94" t="str">
            <v>00110984884141</v>
          </cell>
          <cell r="C94" t="str">
            <v>373695</v>
          </cell>
          <cell r="D94" t="str">
            <v>Tủ thấp</v>
          </cell>
        </row>
        <row r="95">
          <cell r="B95" t="str">
            <v>00110984884144</v>
          </cell>
          <cell r="C95" t="str">
            <v>373617</v>
          </cell>
          <cell r="D95" t="str">
            <v>Tủ thấp</v>
          </cell>
        </row>
        <row r="96">
          <cell r="B96" t="str">
            <v>00110984884146</v>
          </cell>
          <cell r="C96" t="str">
            <v>373696</v>
          </cell>
          <cell r="D96" t="str">
            <v>Tủ thấp</v>
          </cell>
        </row>
        <row r="97">
          <cell r="B97" t="str">
            <v>00110984884151</v>
          </cell>
          <cell r="C97" t="str">
            <v>373381</v>
          </cell>
          <cell r="D97" t="str">
            <v>Tủ thấp</v>
          </cell>
        </row>
        <row r="98">
          <cell r="B98" t="str">
            <v>00110984884149</v>
          </cell>
          <cell r="C98" t="str">
            <v>373365</v>
          </cell>
          <cell r="D98" t="str">
            <v>Tủ thấp</v>
          </cell>
        </row>
        <row r="99">
          <cell r="B99" t="str">
            <v>00110984884150</v>
          </cell>
          <cell r="C99" t="str">
            <v>373619</v>
          </cell>
          <cell r="D99" t="str">
            <v>Tủ thấp</v>
          </cell>
        </row>
        <row r="100">
          <cell r="B100" t="str">
            <v>NTVP00022377</v>
          </cell>
          <cell r="C100" t="str">
            <v>368057</v>
          </cell>
          <cell r="D100" t="str">
            <v>Tủ thấp</v>
          </cell>
        </row>
        <row r="101">
          <cell r="B101" t="str">
            <v>NTVP00022464</v>
          </cell>
          <cell r="C101" t="str">
            <v>368715</v>
          </cell>
          <cell r="D101" t="str">
            <v>Tủ thấp</v>
          </cell>
        </row>
        <row r="102">
          <cell r="B102" t="str">
            <v>NTVP00022462</v>
          </cell>
          <cell r="C102" t="str">
            <v>368804</v>
          </cell>
          <cell r="D102" t="str">
            <v>Tủ thấp (NTVP00022462)</v>
          </cell>
        </row>
        <row r="103">
          <cell r="B103" t="str">
            <v>NTVP00022522</v>
          </cell>
          <cell r="C103" t="str">
            <v>369134</v>
          </cell>
          <cell r="D103" t="str">
            <v>Tủ thấp (NTVP00022522)</v>
          </cell>
        </row>
        <row r="104">
          <cell r="B104" t="str">
            <v>NTVP00022520</v>
          </cell>
          <cell r="C104" t="str">
            <v>369127</v>
          </cell>
          <cell r="D104" t="str">
            <v>Tủ thấp (NTVP00022520)</v>
          </cell>
        </row>
        <row r="105">
          <cell r="B105" t="str">
            <v>NTVP00022518</v>
          </cell>
          <cell r="C105" t="str">
            <v>367988</v>
          </cell>
          <cell r="D105" t="str">
            <v>Tủ thấp (NTVP00022518)</v>
          </cell>
        </row>
        <row r="106">
          <cell r="B106" t="str">
            <v>00119884908769</v>
          </cell>
          <cell r="C106" t="str">
            <v>369035</v>
          </cell>
          <cell r="D106" t="str">
            <v>Tủ thấp</v>
          </cell>
        </row>
        <row r="107">
          <cell r="B107" t="str">
            <v>CSTS90000039</v>
          </cell>
          <cell r="C107" t="str">
            <v>368798</v>
          </cell>
          <cell r="D107" t="str">
            <v>Hộp Dropbox(CSTS00001516)</v>
          </cell>
        </row>
        <row r="108">
          <cell r="B108" t="str">
            <v>00110610582280</v>
          </cell>
          <cell r="C108" t="str">
            <v>368965</v>
          </cell>
          <cell r="D108" t="str">
            <v>Kệ chứng từ (L2000xW700xH2300)</v>
          </cell>
        </row>
        <row r="109">
          <cell r="B109" t="str">
            <v>00110610582278</v>
          </cell>
          <cell r="C109" t="str">
            <v>367981</v>
          </cell>
          <cell r="D109" t="str">
            <v>Kệ chứng từ (L2000xW700xH2300)</v>
          </cell>
        </row>
        <row r="110">
          <cell r="B110" t="str">
            <v>00110610590945</v>
          </cell>
          <cell r="C110" t="str">
            <v>368889</v>
          </cell>
          <cell r="D110" t="str">
            <v>Kệ kho</v>
          </cell>
        </row>
        <row r="111">
          <cell r="B111" t="str">
            <v>00110610582276</v>
          </cell>
          <cell r="C111" t="str">
            <v>368882</v>
          </cell>
          <cell r="D111" t="str">
            <v>Kệ chứng từ (L2000xW700xH2300)</v>
          </cell>
        </row>
        <row r="112">
          <cell r="B112" t="str">
            <v>00119884900223</v>
          </cell>
          <cell r="C112" t="str">
            <v>381248</v>
          </cell>
          <cell r="D112" t="str">
            <v>Kệ Đựng hồ sơ KT( D1090xC900xS330mm)</v>
          </cell>
        </row>
        <row r="113">
          <cell r="B113" t="str">
            <v>00119884900224</v>
          </cell>
          <cell r="C113" t="str">
            <v>381249</v>
          </cell>
          <cell r="D113" t="str">
            <v>Kệ đựng hồ sơ KT ( D1630xC2415xS680mm)</v>
          </cell>
        </row>
        <row r="114">
          <cell r="B114" t="str">
            <v>00110610582281</v>
          </cell>
          <cell r="C114" t="str">
            <v>368962</v>
          </cell>
          <cell r="D114" t="str">
            <v>Kệ chứng từ (L2000xW700xH2300)</v>
          </cell>
        </row>
        <row r="115">
          <cell r="B115" t="str">
            <v>NTVP00028399</v>
          </cell>
          <cell r="C115" t="str">
            <v>368630</v>
          </cell>
          <cell r="D115" t="str">
            <v>Bàn làm việc Giám đốc</v>
          </cell>
        </row>
        <row r="116">
          <cell r="B116" t="str">
            <v>NTVP00022531</v>
          </cell>
          <cell r="C116" t="str">
            <v>368635</v>
          </cell>
          <cell r="D116" t="str">
            <v>Bàn làm việc (NTVP00022531)</v>
          </cell>
        </row>
        <row r="117">
          <cell r="B117" t="str">
            <v>NTVP00018396</v>
          </cell>
          <cell r="C117" t="str">
            <v>367986</v>
          </cell>
          <cell r="D117" t="str">
            <v>Bộ sofa đơn, bàn nước</v>
          </cell>
        </row>
        <row r="118">
          <cell r="B118" t="str">
            <v>NTVP00018365</v>
          </cell>
          <cell r="C118" t="str">
            <v>367973</v>
          </cell>
          <cell r="D118" t="str">
            <v>Bàn làm việc</v>
          </cell>
        </row>
        <row r="119">
          <cell r="B119" t="str">
            <v>NTVP00022533</v>
          </cell>
          <cell r="C119" t="str">
            <v>368957</v>
          </cell>
          <cell r="D119" t="str">
            <v>Bàn làm việc (NTVP00022533)</v>
          </cell>
        </row>
        <row r="120">
          <cell r="B120" t="str">
            <v>NTVP00018384</v>
          </cell>
          <cell r="C120" t="str">
            <v>367974</v>
          </cell>
          <cell r="D120" t="str">
            <v>Bộ bàn ghế sofa góc phòng VIP</v>
          </cell>
        </row>
        <row r="121">
          <cell r="B121" t="str">
            <v>NTVP00022530</v>
          </cell>
          <cell r="C121" t="str">
            <v>368724</v>
          </cell>
          <cell r="D121" t="str">
            <v>Bàn làm việc (NTVP00022530)</v>
          </cell>
        </row>
        <row r="122">
          <cell r="B122" t="str">
            <v>NTVP00018376</v>
          </cell>
          <cell r="C122" t="str">
            <v>369133</v>
          </cell>
          <cell r="D122" t="str">
            <v>Bàn làm việc</v>
          </cell>
        </row>
        <row r="123">
          <cell r="B123" t="str">
            <v>NTVP00022527</v>
          </cell>
          <cell r="C123" t="str">
            <v>369049</v>
          </cell>
          <cell r="D123" t="str">
            <v>Bàn làm việc (NTVP00022527)</v>
          </cell>
        </row>
        <row r="124">
          <cell r="B124" t="str">
            <v>00119884900226</v>
          </cell>
          <cell r="C124" t="str">
            <v>381328</v>
          </cell>
          <cell r="D124" t="str">
            <v>Bàn làm việc</v>
          </cell>
        </row>
        <row r="125">
          <cell r="B125" t="str">
            <v>00119884903284</v>
          </cell>
          <cell r="C125" t="str">
            <v>381314</v>
          </cell>
          <cell r="D125" t="str">
            <v>Bàn làm việc kết hợp tủ KT 0.35x1.09.3.55</v>
          </cell>
        </row>
        <row r="126">
          <cell r="B126" t="str">
            <v>NTVP00022526</v>
          </cell>
          <cell r="C126" t="str">
            <v>369209</v>
          </cell>
          <cell r="D126" t="str">
            <v>Bàn làm việc (NTVP00022526)</v>
          </cell>
        </row>
        <row r="127">
          <cell r="B127" t="str">
            <v>NTVP00022380</v>
          </cell>
          <cell r="C127" t="str">
            <v>368723</v>
          </cell>
          <cell r="D127" t="str">
            <v>Bàn giám đốc</v>
          </cell>
        </row>
        <row r="128">
          <cell r="B128" t="str">
            <v>NTVP00018366</v>
          </cell>
          <cell r="C128" t="str">
            <v>368886</v>
          </cell>
          <cell r="D128" t="str">
            <v>Bàn làm việc</v>
          </cell>
        </row>
        <row r="129">
          <cell r="B129" t="str">
            <v>NTVP00018380</v>
          </cell>
          <cell r="C129" t="str">
            <v>368955</v>
          </cell>
          <cell r="D129" t="str">
            <v>Bàn làm việc</v>
          </cell>
        </row>
        <row r="130">
          <cell r="B130" t="str">
            <v>NTVP00022528</v>
          </cell>
          <cell r="C130" t="str">
            <v>368718</v>
          </cell>
          <cell r="D130" t="str">
            <v>Bàn làm việc (NTVP00022528)</v>
          </cell>
        </row>
        <row r="131">
          <cell r="B131" t="str">
            <v>NTVP00018364</v>
          </cell>
          <cell r="C131" t="str">
            <v>369054</v>
          </cell>
          <cell r="D131" t="str">
            <v>Bàn làm việc</v>
          </cell>
        </row>
        <row r="132">
          <cell r="B132" t="str">
            <v>NTVP12000033</v>
          </cell>
          <cell r="C132" t="str">
            <v>369040</v>
          </cell>
          <cell r="D132" t="str">
            <v>Bàn làm việc (NTVP00022494)</v>
          </cell>
        </row>
        <row r="133">
          <cell r="B133" t="str">
            <v>NTVP00018397</v>
          </cell>
          <cell r="C133" t="str">
            <v>367978</v>
          </cell>
          <cell r="D133" t="str">
            <v>Bộ sofa đơn, bàn nước</v>
          </cell>
        </row>
        <row r="134">
          <cell r="B134" t="str">
            <v>NTVP00018392</v>
          </cell>
          <cell r="C134" t="str">
            <v>367982</v>
          </cell>
          <cell r="D134" t="str">
            <v>Bàn làm việc Giám đốc</v>
          </cell>
        </row>
        <row r="135">
          <cell r="B135" t="str">
            <v>00620610578442</v>
          </cell>
          <cell r="C135" t="str">
            <v>363402</v>
          </cell>
          <cell r="D135" t="str">
            <v>Bàn họp 1.1x 2.7 x 0.8 m</v>
          </cell>
        </row>
        <row r="136">
          <cell r="B136" t="str">
            <v>NTVP00022532</v>
          </cell>
          <cell r="C136" t="str">
            <v>369222</v>
          </cell>
          <cell r="D136" t="str">
            <v>Bàn làm việc (NTVP00022532)</v>
          </cell>
        </row>
        <row r="137">
          <cell r="B137" t="str">
            <v>NTVP00022500</v>
          </cell>
          <cell r="C137" t="str">
            <v>368062</v>
          </cell>
          <cell r="D137" t="str">
            <v>Ghế sofa đơn (NTV000P22500)</v>
          </cell>
        </row>
        <row r="138">
          <cell r="B138" t="str">
            <v>NTVP00022498</v>
          </cell>
          <cell r="C138" t="str">
            <v>368063</v>
          </cell>
          <cell r="D138" t="str">
            <v>Ghế sofa đôi (NTVP00022498)</v>
          </cell>
        </row>
        <row r="139">
          <cell r="B139" t="str">
            <v>NTVP00018403</v>
          </cell>
          <cell r="C139" t="str">
            <v>369050</v>
          </cell>
          <cell r="D139" t="str">
            <v>Bộ sofa đôi, đơn, bàn nước</v>
          </cell>
        </row>
        <row r="140">
          <cell r="B140" t="str">
            <v>NTVP00022384</v>
          </cell>
          <cell r="C140" t="str">
            <v>369139</v>
          </cell>
          <cell r="D140" t="str">
            <v>Sofa tròn</v>
          </cell>
        </row>
        <row r="141">
          <cell r="B141" t="str">
            <v>NTVP00022497</v>
          </cell>
          <cell r="C141" t="str">
            <v>368893</v>
          </cell>
          <cell r="D141" t="str">
            <v>Ghế sofa đôi (NTVP00022497)</v>
          </cell>
        </row>
        <row r="142">
          <cell r="B142" t="str">
            <v>NTVP00022499</v>
          </cell>
          <cell r="C142" t="str">
            <v>369204</v>
          </cell>
          <cell r="D142" t="str">
            <v>Ghế sofa đơn (NTVP00022499)</v>
          </cell>
        </row>
        <row r="143">
          <cell r="B143" t="str">
            <v>NTVP00022411</v>
          </cell>
          <cell r="C143" t="str">
            <v>368966</v>
          </cell>
          <cell r="D143" t="str">
            <v>Bộ bàn ghế sofa góc phòng VIP</v>
          </cell>
        </row>
        <row r="144">
          <cell r="B144" t="str">
            <v>NTVP00022534</v>
          </cell>
          <cell r="C144" t="str">
            <v>368716</v>
          </cell>
          <cell r="D144" t="str">
            <v>Bàn làm việc (NTVP00022534)</v>
          </cell>
        </row>
        <row r="145">
          <cell r="B145" t="str">
            <v>NTVP00022398</v>
          </cell>
          <cell r="C145" t="str">
            <v>367985</v>
          </cell>
          <cell r="D145" t="str">
            <v>Tủ thấp</v>
          </cell>
        </row>
        <row r="146">
          <cell r="B146" t="str">
            <v>00110984880066</v>
          </cell>
          <cell r="C146" t="str">
            <v>1388278</v>
          </cell>
          <cell r="D146" t="str">
            <v>Tủ hồ sơ</v>
          </cell>
        </row>
        <row r="147">
          <cell r="B147" t="str">
            <v>00110610582277</v>
          </cell>
          <cell r="C147" t="str">
            <v>368959</v>
          </cell>
          <cell r="D147" t="str">
            <v>Kệ chứng từ (L2000xW700xH2300)</v>
          </cell>
        </row>
        <row r="148">
          <cell r="B148" t="str">
            <v>NTVP00018363</v>
          </cell>
          <cell r="C148" t="str">
            <v>369128</v>
          </cell>
          <cell r="D148" t="str">
            <v>Bàn làm việc</v>
          </cell>
        </row>
        <row r="149">
          <cell r="B149" t="str">
            <v>NTVP00022525</v>
          </cell>
          <cell r="C149" t="str">
            <v>368713</v>
          </cell>
          <cell r="D149" t="str">
            <v>Bàn làm việc (NTVP00022525)</v>
          </cell>
        </row>
        <row r="150">
          <cell r="B150" t="str">
            <v>00110610582279</v>
          </cell>
          <cell r="C150" t="str">
            <v>368632</v>
          </cell>
          <cell r="D150" t="str">
            <v>Kệ chứng từ (L2000xW700xH2300)</v>
          </cell>
        </row>
        <row r="151">
          <cell r="B151" t="str">
            <v>NTVP00022461</v>
          </cell>
          <cell r="C151" t="str">
            <v>369131</v>
          </cell>
          <cell r="D151" t="str">
            <v>Tủ thấp</v>
          </cell>
        </row>
        <row r="152">
          <cell r="B152" t="str">
            <v>NTVP00022492</v>
          </cell>
          <cell r="C152" t="str">
            <v>368805</v>
          </cell>
          <cell r="D152" t="str">
            <v>Tủ thấp(NTVP00022492)</v>
          </cell>
        </row>
        <row r="153">
          <cell r="B153" t="str">
            <v>NTVP00022410</v>
          </cell>
          <cell r="C153" t="str">
            <v>369034</v>
          </cell>
          <cell r="D153" t="str">
            <v>Tủ thấp phòng VIP</v>
          </cell>
        </row>
        <row r="154">
          <cell r="B154" t="str">
            <v>00119884894931</v>
          </cell>
          <cell r="C154" t="str">
            <v>381333</v>
          </cell>
          <cell r="D154" t="str">
            <v>Bảng Huddle</v>
          </cell>
        </row>
        <row r="155">
          <cell r="B155" t="str">
            <v>NTVP00022473</v>
          </cell>
          <cell r="C155" t="str">
            <v>369212</v>
          </cell>
          <cell r="D155" t="str">
            <v>Kệ sắt 2.8x0.4x2.0 1</v>
          </cell>
        </row>
        <row r="156">
          <cell r="B156" t="str">
            <v>NTVP00022475</v>
          </cell>
          <cell r="C156" t="str">
            <v>368961</v>
          </cell>
          <cell r="D156" t="str">
            <v>Kệ sắt 0.9x0.4x1.6</v>
          </cell>
        </row>
        <row r="157">
          <cell r="B157" t="str">
            <v>NTVP00022471</v>
          </cell>
          <cell r="C157" t="str">
            <v>369219</v>
          </cell>
          <cell r="D157" t="str">
            <v>Kệ sắt 1.9x0.4x2.0 2</v>
          </cell>
        </row>
        <row r="158">
          <cell r="B158" t="str">
            <v>NTVP00022472</v>
          </cell>
          <cell r="C158" t="str">
            <v>369046</v>
          </cell>
          <cell r="D158" t="str">
            <v>Kệ sắt 3.3x0.4x1.6</v>
          </cell>
        </row>
        <row r="159">
          <cell r="B159" t="str">
            <v>NTVP00022470</v>
          </cell>
          <cell r="C159" t="str">
            <v>368803</v>
          </cell>
          <cell r="D159" t="str">
            <v>Kệ sắt 1.9x0.4x2.0 1</v>
          </cell>
        </row>
        <row r="160">
          <cell r="B160" t="str">
            <v>NTVP00022474</v>
          </cell>
          <cell r="C160" t="str">
            <v>368810</v>
          </cell>
          <cell r="D160" t="str">
            <v>Kệ sắt 2.8x0.4x2.0 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6C68F-DDC2-4712-9593-7E0ED7B9DBA8}">
  <dimension ref="A1:K161"/>
  <sheetViews>
    <sheetView topLeftCell="A153" workbookViewId="0">
      <selection activeCell="B9" sqref="B9"/>
    </sheetView>
  </sheetViews>
  <sheetFormatPr defaultRowHeight="14.5" x14ac:dyDescent="0.35"/>
  <cols>
    <col min="1" max="1" width="15" customWidth="1"/>
    <col min="2" max="2" width="10.81640625" customWidth="1"/>
    <col min="3" max="3" width="21.7265625" style="22" customWidth="1"/>
    <col min="4" max="4" width="12.54296875" customWidth="1"/>
    <col min="5" max="5" width="8.81640625" bestFit="1" customWidth="1"/>
    <col min="6" max="6" width="9.08984375" bestFit="1" customWidth="1"/>
    <col min="7" max="7" width="8.81640625" bestFit="1" customWidth="1"/>
  </cols>
  <sheetData>
    <row r="1" spans="1:11" ht="46" x14ac:dyDescent="0.35">
      <c r="A1" s="8" t="s">
        <v>129</v>
      </c>
      <c r="B1" s="9" t="s">
        <v>130</v>
      </c>
      <c r="C1" s="21" t="s">
        <v>131</v>
      </c>
      <c r="D1" s="10" t="s">
        <v>132</v>
      </c>
      <c r="E1" s="10" t="s">
        <v>133</v>
      </c>
      <c r="F1" s="11" t="s">
        <v>134</v>
      </c>
      <c r="G1" s="11" t="s">
        <v>135</v>
      </c>
      <c r="H1" s="12" t="s">
        <v>136</v>
      </c>
      <c r="I1" s="13" t="s">
        <v>137</v>
      </c>
      <c r="J1" s="12" t="s">
        <v>138</v>
      </c>
      <c r="K1" s="14" t="s">
        <v>139</v>
      </c>
    </row>
    <row r="2" spans="1:11" x14ac:dyDescent="0.35">
      <c r="A2" s="1" t="s">
        <v>0</v>
      </c>
      <c r="B2" s="1" t="s">
        <v>1</v>
      </c>
      <c r="C2" s="18" t="s">
        <v>2</v>
      </c>
      <c r="D2" s="2">
        <v>43563</v>
      </c>
      <c r="E2" s="3">
        <v>1</v>
      </c>
      <c r="F2" s="4">
        <v>30640975</v>
      </c>
      <c r="G2" s="4">
        <v>0</v>
      </c>
      <c r="H2" s="5" t="s">
        <v>3</v>
      </c>
      <c r="I2" s="5" t="s">
        <v>3</v>
      </c>
      <c r="J2" s="6" t="s">
        <v>4</v>
      </c>
      <c r="K2" s="6" t="s">
        <v>3</v>
      </c>
    </row>
    <row r="3" spans="1:11" x14ac:dyDescent="0.35">
      <c r="A3" s="1" t="s">
        <v>5</v>
      </c>
      <c r="B3" s="1" t="s">
        <v>6</v>
      </c>
      <c r="C3" s="18" t="s">
        <v>7</v>
      </c>
      <c r="D3" s="2">
        <v>40640</v>
      </c>
      <c r="E3" s="3">
        <v>1</v>
      </c>
      <c r="F3" s="4">
        <v>4363636</v>
      </c>
      <c r="G3" s="4">
        <v>0</v>
      </c>
      <c r="H3" s="5" t="s">
        <v>8</v>
      </c>
      <c r="I3" s="7" t="s">
        <v>3</v>
      </c>
      <c r="J3" s="6" t="s">
        <v>4</v>
      </c>
      <c r="K3" s="6" t="s">
        <v>3</v>
      </c>
    </row>
    <row r="4" spans="1:11" x14ac:dyDescent="0.35">
      <c r="A4" s="1" t="s">
        <v>9</v>
      </c>
      <c r="B4" s="1" t="s">
        <v>10</v>
      </c>
      <c r="C4" s="18" t="s">
        <v>11</v>
      </c>
      <c r="D4" s="2">
        <v>42352</v>
      </c>
      <c r="E4" s="3">
        <v>1</v>
      </c>
      <c r="F4" s="4">
        <v>3400000</v>
      </c>
      <c r="G4" s="4">
        <v>0</v>
      </c>
      <c r="H4" s="5" t="s">
        <v>8</v>
      </c>
      <c r="I4" s="7" t="s">
        <v>3</v>
      </c>
      <c r="J4" s="6" t="s">
        <v>4</v>
      </c>
      <c r="K4" s="6" t="s">
        <v>3</v>
      </c>
    </row>
    <row r="5" spans="1:11" x14ac:dyDescent="0.35">
      <c r="A5" s="1" t="s">
        <v>12</v>
      </c>
      <c r="B5" s="1" t="s">
        <v>13</v>
      </c>
      <c r="C5" s="18" t="s">
        <v>14</v>
      </c>
      <c r="D5" s="2">
        <v>40939</v>
      </c>
      <c r="E5" s="3">
        <v>1</v>
      </c>
      <c r="F5" s="4">
        <v>4363636</v>
      </c>
      <c r="G5" s="4">
        <v>0</v>
      </c>
      <c r="H5" s="5" t="s">
        <v>8</v>
      </c>
      <c r="I5" s="7" t="s">
        <v>3</v>
      </c>
      <c r="J5" s="6" t="s">
        <v>4</v>
      </c>
      <c r="K5" s="6" t="s">
        <v>3</v>
      </c>
    </row>
    <row r="6" spans="1:11" x14ac:dyDescent="0.35">
      <c r="A6" s="1" t="s">
        <v>15</v>
      </c>
      <c r="B6" s="1" t="s">
        <v>16</v>
      </c>
      <c r="C6" s="18" t="s">
        <v>14</v>
      </c>
      <c r="D6" s="2">
        <v>40939</v>
      </c>
      <c r="E6" s="3">
        <v>1</v>
      </c>
      <c r="F6" s="4">
        <v>4363636</v>
      </c>
      <c r="G6" s="4">
        <v>0</v>
      </c>
      <c r="H6" s="5" t="s">
        <v>8</v>
      </c>
      <c r="I6" s="7" t="s">
        <v>3</v>
      </c>
      <c r="J6" s="6" t="s">
        <v>4</v>
      </c>
      <c r="K6" s="6" t="s">
        <v>3</v>
      </c>
    </row>
    <row r="7" spans="1:11" x14ac:dyDescent="0.35">
      <c r="A7" s="1" t="s">
        <v>17</v>
      </c>
      <c r="B7" s="1" t="s">
        <v>18</v>
      </c>
      <c r="C7" s="18" t="s">
        <v>14</v>
      </c>
      <c r="D7" s="2">
        <v>40939</v>
      </c>
      <c r="E7" s="3">
        <v>1</v>
      </c>
      <c r="F7" s="4">
        <v>4363636</v>
      </c>
      <c r="G7" s="4">
        <v>0</v>
      </c>
      <c r="H7" s="5" t="s">
        <v>8</v>
      </c>
      <c r="I7" s="7" t="s">
        <v>3</v>
      </c>
      <c r="J7" s="6" t="s">
        <v>4</v>
      </c>
      <c r="K7" s="6" t="s">
        <v>3</v>
      </c>
    </row>
    <row r="8" spans="1:11" x14ac:dyDescent="0.35">
      <c r="A8" s="1" t="s">
        <v>19</v>
      </c>
      <c r="B8" s="1" t="s">
        <v>20</v>
      </c>
      <c r="C8" s="18" t="s">
        <v>14</v>
      </c>
      <c r="D8" s="2">
        <v>40939</v>
      </c>
      <c r="E8" s="3">
        <v>1</v>
      </c>
      <c r="F8" s="4">
        <v>4363636</v>
      </c>
      <c r="G8" s="4">
        <v>0</v>
      </c>
      <c r="H8" s="5" t="s">
        <v>8</v>
      </c>
      <c r="I8" s="7" t="s">
        <v>3</v>
      </c>
      <c r="J8" s="6" t="s">
        <v>4</v>
      </c>
      <c r="K8" s="6" t="s">
        <v>3</v>
      </c>
    </row>
    <row r="9" spans="1:11" x14ac:dyDescent="0.35">
      <c r="A9" s="1" t="s">
        <v>21</v>
      </c>
      <c r="B9" s="1" t="s">
        <v>22</v>
      </c>
      <c r="C9" s="18" t="s">
        <v>14</v>
      </c>
      <c r="D9" s="2">
        <v>40939</v>
      </c>
      <c r="E9" s="3">
        <v>1</v>
      </c>
      <c r="F9" s="4">
        <v>4363636</v>
      </c>
      <c r="G9" s="4">
        <v>0</v>
      </c>
      <c r="H9" s="5" t="s">
        <v>8</v>
      </c>
      <c r="I9" s="7" t="s">
        <v>3</v>
      </c>
      <c r="J9" s="6" t="s">
        <v>4</v>
      </c>
      <c r="K9" s="6" t="s">
        <v>3</v>
      </c>
    </row>
    <row r="10" spans="1:11" x14ac:dyDescent="0.35">
      <c r="A10" s="1" t="s">
        <v>23</v>
      </c>
      <c r="B10" s="1" t="s">
        <v>24</v>
      </c>
      <c r="C10" s="18" t="s">
        <v>25</v>
      </c>
      <c r="D10" s="2">
        <v>39497</v>
      </c>
      <c r="E10" s="3">
        <v>1</v>
      </c>
      <c r="F10" s="4">
        <v>17248400</v>
      </c>
      <c r="G10" s="4">
        <v>0</v>
      </c>
      <c r="H10" s="5" t="s">
        <v>8</v>
      </c>
      <c r="I10" s="7" t="s">
        <v>3</v>
      </c>
      <c r="J10" s="6" t="s">
        <v>4</v>
      </c>
      <c r="K10" s="6" t="s">
        <v>3</v>
      </c>
    </row>
    <row r="11" spans="1:11" x14ac:dyDescent="0.35">
      <c r="A11" s="1" t="s">
        <v>26</v>
      </c>
      <c r="B11" s="1" t="s">
        <v>27</v>
      </c>
      <c r="C11" s="18" t="s">
        <v>28</v>
      </c>
      <c r="D11" s="2">
        <v>41264</v>
      </c>
      <c r="E11" s="3">
        <v>1</v>
      </c>
      <c r="F11" s="4">
        <v>4482500</v>
      </c>
      <c r="G11" s="4">
        <v>0</v>
      </c>
      <c r="H11" s="5" t="s">
        <v>8</v>
      </c>
      <c r="I11" s="7" t="s">
        <v>3</v>
      </c>
      <c r="J11" s="6" t="s">
        <v>4</v>
      </c>
      <c r="K11" s="6" t="s">
        <v>3</v>
      </c>
    </row>
    <row r="12" spans="1:11" x14ac:dyDescent="0.35">
      <c r="A12" s="1" t="s">
        <v>29</v>
      </c>
      <c r="B12" s="1" t="s">
        <v>30</v>
      </c>
      <c r="C12" s="18" t="s">
        <v>31</v>
      </c>
      <c r="D12" s="2">
        <v>42711</v>
      </c>
      <c r="E12" s="3">
        <v>1</v>
      </c>
      <c r="F12" s="4">
        <v>12456000</v>
      </c>
      <c r="G12" s="4">
        <v>0</v>
      </c>
      <c r="H12" s="5" t="s">
        <v>8</v>
      </c>
      <c r="I12" s="7" t="s">
        <v>3</v>
      </c>
      <c r="J12" s="6" t="s">
        <v>4</v>
      </c>
      <c r="K12" s="6" t="s">
        <v>3</v>
      </c>
    </row>
    <row r="13" spans="1:11" ht="34.5" x14ac:dyDescent="0.35">
      <c r="A13" s="1" t="s">
        <v>32</v>
      </c>
      <c r="B13" s="1" t="s">
        <v>33</v>
      </c>
      <c r="C13" s="18" t="s">
        <v>34</v>
      </c>
      <c r="D13" s="2">
        <v>40749</v>
      </c>
      <c r="E13" s="3">
        <v>1</v>
      </c>
      <c r="F13" s="4">
        <v>14657500</v>
      </c>
      <c r="G13" s="4">
        <v>0</v>
      </c>
      <c r="H13" s="5" t="s">
        <v>8</v>
      </c>
      <c r="I13" s="7" t="s">
        <v>3</v>
      </c>
      <c r="J13" s="6" t="s">
        <v>4</v>
      </c>
      <c r="K13" s="15" t="s">
        <v>140</v>
      </c>
    </row>
    <row r="14" spans="1:11" x14ac:dyDescent="0.35">
      <c r="A14" s="1" t="s">
        <v>35</v>
      </c>
      <c r="B14" s="1" t="s">
        <v>36</v>
      </c>
      <c r="C14" s="18" t="s">
        <v>37</v>
      </c>
      <c r="D14" s="2">
        <v>43075</v>
      </c>
      <c r="E14" s="3">
        <v>1</v>
      </c>
      <c r="F14" s="4">
        <v>7360000</v>
      </c>
      <c r="G14" s="4">
        <v>0</v>
      </c>
      <c r="H14" s="5" t="s">
        <v>8</v>
      </c>
      <c r="I14" s="7" t="s">
        <v>3</v>
      </c>
      <c r="J14" s="6" t="s">
        <v>4</v>
      </c>
      <c r="K14" s="6" t="s">
        <v>3</v>
      </c>
    </row>
    <row r="15" spans="1:11" ht="34.5" x14ac:dyDescent="0.35">
      <c r="A15" s="1" t="s">
        <v>38</v>
      </c>
      <c r="B15" s="1" t="s">
        <v>39</v>
      </c>
      <c r="C15" s="18" t="s">
        <v>40</v>
      </c>
      <c r="D15" s="2">
        <v>43896</v>
      </c>
      <c r="E15" s="3">
        <v>1</v>
      </c>
      <c r="F15" s="4">
        <v>11880000</v>
      </c>
      <c r="G15" s="4">
        <v>0</v>
      </c>
      <c r="H15" s="5" t="s">
        <v>8</v>
      </c>
      <c r="I15" s="7" t="s">
        <v>3</v>
      </c>
      <c r="J15" s="6" t="s">
        <v>4</v>
      </c>
      <c r="K15" s="15" t="s">
        <v>140</v>
      </c>
    </row>
    <row r="16" spans="1:11" ht="34.5" x14ac:dyDescent="0.35">
      <c r="A16" s="1" t="s">
        <v>41</v>
      </c>
      <c r="B16" s="1" t="s">
        <v>42</v>
      </c>
      <c r="C16" s="18" t="s">
        <v>40</v>
      </c>
      <c r="D16" s="2">
        <v>43523</v>
      </c>
      <c r="E16" s="3">
        <v>1</v>
      </c>
      <c r="F16" s="4">
        <v>11880000</v>
      </c>
      <c r="G16" s="4">
        <v>0</v>
      </c>
      <c r="H16" s="5" t="s">
        <v>8</v>
      </c>
      <c r="I16" s="7" t="s">
        <v>3</v>
      </c>
      <c r="J16" s="6" t="s">
        <v>4</v>
      </c>
      <c r="K16" s="15" t="s">
        <v>140</v>
      </c>
    </row>
    <row r="17" spans="1:11" x14ac:dyDescent="0.35">
      <c r="A17" s="1" t="s">
        <v>43</v>
      </c>
      <c r="B17" s="1" t="s">
        <v>44</v>
      </c>
      <c r="C17" s="18" t="s">
        <v>45</v>
      </c>
      <c r="D17" s="2">
        <v>43563</v>
      </c>
      <c r="E17" s="3">
        <v>1</v>
      </c>
      <c r="F17" s="4">
        <v>6136000</v>
      </c>
      <c r="G17" s="4">
        <v>0</v>
      </c>
      <c r="H17" s="5" t="s">
        <v>3</v>
      </c>
      <c r="I17" s="7" t="s">
        <v>3</v>
      </c>
      <c r="J17" s="6" t="s">
        <v>4</v>
      </c>
      <c r="K17" s="6" t="s">
        <v>3</v>
      </c>
    </row>
    <row r="18" spans="1:11" x14ac:dyDescent="0.35">
      <c r="A18" s="1" t="s">
        <v>46</v>
      </c>
      <c r="B18" s="1" t="s">
        <v>47</v>
      </c>
      <c r="C18" s="18" t="s">
        <v>48</v>
      </c>
      <c r="D18" s="2">
        <v>40749</v>
      </c>
      <c r="E18" s="3">
        <v>1</v>
      </c>
      <c r="F18" s="4">
        <v>14000000</v>
      </c>
      <c r="G18" s="4">
        <v>0</v>
      </c>
      <c r="H18" s="5" t="s">
        <v>8</v>
      </c>
      <c r="I18" s="5" t="s">
        <v>3</v>
      </c>
      <c r="J18" s="6" t="s">
        <v>4</v>
      </c>
      <c r="K18" s="6" t="s">
        <v>3</v>
      </c>
    </row>
    <row r="19" spans="1:11" x14ac:dyDescent="0.35">
      <c r="A19" s="1" t="s">
        <v>49</v>
      </c>
      <c r="B19" s="1" t="s">
        <v>50</v>
      </c>
      <c r="C19" s="18" t="s">
        <v>51</v>
      </c>
      <c r="D19" s="2">
        <v>40952</v>
      </c>
      <c r="E19" s="3">
        <v>1</v>
      </c>
      <c r="F19" s="4">
        <v>6900000</v>
      </c>
      <c r="G19" s="4">
        <v>0</v>
      </c>
      <c r="H19" s="5" t="s">
        <v>8</v>
      </c>
      <c r="I19" s="7" t="s">
        <v>3</v>
      </c>
      <c r="J19" s="6" t="s">
        <v>4</v>
      </c>
      <c r="K19" s="6" t="s">
        <v>3</v>
      </c>
    </row>
    <row r="20" spans="1:11" x14ac:dyDescent="0.35">
      <c r="A20" s="1" t="s">
        <v>52</v>
      </c>
      <c r="B20" s="1" t="s">
        <v>53</v>
      </c>
      <c r="C20" s="18" t="s">
        <v>54</v>
      </c>
      <c r="D20" s="2">
        <v>43486</v>
      </c>
      <c r="E20" s="3">
        <v>1</v>
      </c>
      <c r="F20" s="4">
        <v>1293600</v>
      </c>
      <c r="G20" s="4">
        <v>0</v>
      </c>
      <c r="H20" s="5" t="s">
        <v>8</v>
      </c>
      <c r="I20" s="7" t="s">
        <v>3</v>
      </c>
      <c r="J20" s="6" t="s">
        <v>4</v>
      </c>
      <c r="K20" s="6" t="s">
        <v>3</v>
      </c>
    </row>
    <row r="21" spans="1:11" x14ac:dyDescent="0.35">
      <c r="A21" s="1" t="s">
        <v>55</v>
      </c>
      <c r="B21" s="1" t="s">
        <v>56</v>
      </c>
      <c r="C21" s="18" t="s">
        <v>54</v>
      </c>
      <c r="D21" s="2">
        <v>43486</v>
      </c>
      <c r="E21" s="3">
        <v>1</v>
      </c>
      <c r="F21" s="4">
        <v>1293600</v>
      </c>
      <c r="G21" s="4">
        <v>0</v>
      </c>
      <c r="H21" s="5" t="s">
        <v>8</v>
      </c>
      <c r="I21" s="7" t="s">
        <v>3</v>
      </c>
      <c r="J21" s="6" t="s">
        <v>4</v>
      </c>
      <c r="K21" s="6" t="s">
        <v>3</v>
      </c>
    </row>
    <row r="22" spans="1:11" x14ac:dyDescent="0.35">
      <c r="A22" s="1" t="s">
        <v>57</v>
      </c>
      <c r="B22" s="1" t="s">
        <v>58</v>
      </c>
      <c r="C22" s="18" t="s">
        <v>54</v>
      </c>
      <c r="D22" s="2">
        <v>43486</v>
      </c>
      <c r="E22" s="3">
        <v>1</v>
      </c>
      <c r="F22" s="4">
        <v>1293600</v>
      </c>
      <c r="G22" s="4">
        <v>0</v>
      </c>
      <c r="H22" s="5" t="s">
        <v>8</v>
      </c>
      <c r="I22" s="7" t="s">
        <v>3</v>
      </c>
      <c r="J22" s="6" t="s">
        <v>4</v>
      </c>
      <c r="K22" s="6" t="s">
        <v>3</v>
      </c>
    </row>
    <row r="23" spans="1:11" x14ac:dyDescent="0.35">
      <c r="A23" s="1" t="s">
        <v>59</v>
      </c>
      <c r="B23" s="1" t="s">
        <v>60</v>
      </c>
      <c r="C23" s="18" t="s">
        <v>61</v>
      </c>
      <c r="D23" s="2">
        <v>43534</v>
      </c>
      <c r="E23" s="3">
        <v>1</v>
      </c>
      <c r="F23" s="4">
        <v>986700</v>
      </c>
      <c r="G23" s="4">
        <v>0</v>
      </c>
      <c r="H23" s="5" t="s">
        <v>8</v>
      </c>
      <c r="I23" s="7" t="s">
        <v>3</v>
      </c>
      <c r="J23" s="6" t="s">
        <v>4</v>
      </c>
      <c r="K23" s="6" t="s">
        <v>3</v>
      </c>
    </row>
    <row r="24" spans="1:11" x14ac:dyDescent="0.35">
      <c r="A24" s="1" t="s">
        <v>62</v>
      </c>
      <c r="B24" s="1" t="s">
        <v>63</v>
      </c>
      <c r="C24" s="18" t="s">
        <v>61</v>
      </c>
      <c r="D24" s="2">
        <v>43534</v>
      </c>
      <c r="E24" s="3">
        <v>1</v>
      </c>
      <c r="F24" s="4">
        <v>986700</v>
      </c>
      <c r="G24" s="4">
        <v>0</v>
      </c>
      <c r="H24" s="5" t="s">
        <v>8</v>
      </c>
      <c r="I24" s="7" t="s">
        <v>3</v>
      </c>
      <c r="J24" s="6" t="s">
        <v>4</v>
      </c>
      <c r="K24" s="6" t="s">
        <v>3</v>
      </c>
    </row>
    <row r="25" spans="1:11" x14ac:dyDescent="0.35">
      <c r="A25" s="1" t="s">
        <v>64</v>
      </c>
      <c r="B25" s="1" t="s">
        <v>65</v>
      </c>
      <c r="C25" s="18" t="s">
        <v>54</v>
      </c>
      <c r="D25" s="2">
        <v>43486</v>
      </c>
      <c r="E25" s="3">
        <v>1</v>
      </c>
      <c r="F25" s="4">
        <v>1293600</v>
      </c>
      <c r="G25" s="4">
        <v>0</v>
      </c>
      <c r="H25" s="5" t="s">
        <v>8</v>
      </c>
      <c r="I25" s="7" t="s">
        <v>3</v>
      </c>
      <c r="J25" s="6" t="s">
        <v>4</v>
      </c>
      <c r="K25" s="6" t="s">
        <v>3</v>
      </c>
    </row>
    <row r="26" spans="1:11" x14ac:dyDescent="0.35">
      <c r="A26" s="1" t="s">
        <v>66</v>
      </c>
      <c r="B26" s="1" t="s">
        <v>67</v>
      </c>
      <c r="C26" s="18" t="s">
        <v>68</v>
      </c>
      <c r="D26" s="2">
        <v>41159</v>
      </c>
      <c r="E26" s="3">
        <v>1</v>
      </c>
      <c r="F26" s="4">
        <v>1636364</v>
      </c>
      <c r="G26" s="4">
        <v>0</v>
      </c>
      <c r="H26" s="5" t="s">
        <v>8</v>
      </c>
      <c r="I26" s="7" t="s">
        <v>3</v>
      </c>
      <c r="J26" s="6" t="s">
        <v>4</v>
      </c>
      <c r="K26" s="6" t="s">
        <v>3</v>
      </c>
    </row>
    <row r="27" spans="1:11" ht="23" x14ac:dyDescent="0.35">
      <c r="A27" s="1" t="s">
        <v>69</v>
      </c>
      <c r="B27" s="1" t="s">
        <v>70</v>
      </c>
      <c r="C27" s="23" t="s">
        <v>71</v>
      </c>
      <c r="D27" s="2">
        <v>45272</v>
      </c>
      <c r="E27" s="3">
        <v>1</v>
      </c>
      <c r="F27" s="4">
        <v>7535000</v>
      </c>
      <c r="G27" s="4">
        <v>0</v>
      </c>
      <c r="H27" s="5" t="s">
        <v>8</v>
      </c>
      <c r="I27" s="7" t="s">
        <v>3</v>
      </c>
      <c r="J27" s="6" t="s">
        <v>4</v>
      </c>
      <c r="K27" s="6" t="s">
        <v>3</v>
      </c>
    </row>
    <row r="28" spans="1:11" x14ac:dyDescent="0.35">
      <c r="A28" s="1" t="s">
        <v>72</v>
      </c>
      <c r="B28" s="1" t="s">
        <v>73</v>
      </c>
      <c r="C28" s="18" t="s">
        <v>61</v>
      </c>
      <c r="D28" s="2">
        <v>43534</v>
      </c>
      <c r="E28" s="3">
        <v>1</v>
      </c>
      <c r="F28" s="4">
        <v>986700</v>
      </c>
      <c r="G28" s="4">
        <v>0</v>
      </c>
      <c r="H28" s="5" t="s">
        <v>8</v>
      </c>
      <c r="I28" s="7" t="s">
        <v>3</v>
      </c>
      <c r="J28" s="6" t="s">
        <v>4</v>
      </c>
      <c r="K28" s="6" t="s">
        <v>3</v>
      </c>
    </row>
    <row r="29" spans="1:11" ht="34.5" x14ac:dyDescent="0.35">
      <c r="A29" s="1" t="s">
        <v>74</v>
      </c>
      <c r="B29" s="1" t="s">
        <v>75</v>
      </c>
      <c r="C29" s="18" t="s">
        <v>40</v>
      </c>
      <c r="D29" s="2">
        <v>43896</v>
      </c>
      <c r="E29" s="3">
        <v>1</v>
      </c>
      <c r="F29" s="4">
        <v>11880000</v>
      </c>
      <c r="G29" s="4">
        <v>0</v>
      </c>
      <c r="H29" s="5" t="s">
        <v>8</v>
      </c>
      <c r="I29" s="7" t="s">
        <v>3</v>
      </c>
      <c r="J29" s="6" t="s">
        <v>4</v>
      </c>
      <c r="K29" s="15" t="s">
        <v>140</v>
      </c>
    </row>
    <row r="30" spans="1:11" ht="34.5" x14ac:dyDescent="0.35">
      <c r="A30" s="1" t="s">
        <v>76</v>
      </c>
      <c r="B30" s="1" t="s">
        <v>77</v>
      </c>
      <c r="C30" s="18" t="s">
        <v>78</v>
      </c>
      <c r="D30" s="2">
        <v>40939</v>
      </c>
      <c r="E30" s="3">
        <v>1</v>
      </c>
      <c r="F30" s="4">
        <v>7272727</v>
      </c>
      <c r="G30" s="4">
        <v>0</v>
      </c>
      <c r="H30" s="5" t="s">
        <v>8</v>
      </c>
      <c r="I30" s="7" t="s">
        <v>3</v>
      </c>
      <c r="J30" s="6" t="s">
        <v>4</v>
      </c>
      <c r="K30" s="15" t="s">
        <v>140</v>
      </c>
    </row>
    <row r="31" spans="1:11" ht="34.5" x14ac:dyDescent="0.35">
      <c r="A31" s="1" t="s">
        <v>79</v>
      </c>
      <c r="B31" s="1" t="s">
        <v>80</v>
      </c>
      <c r="C31" s="18" t="s">
        <v>40</v>
      </c>
      <c r="D31" s="2">
        <v>43896</v>
      </c>
      <c r="E31" s="3">
        <v>1</v>
      </c>
      <c r="F31" s="4">
        <v>11880000</v>
      </c>
      <c r="G31" s="4">
        <v>0</v>
      </c>
      <c r="H31" s="5" t="s">
        <v>8</v>
      </c>
      <c r="I31" s="7" t="s">
        <v>3</v>
      </c>
      <c r="J31" s="6" t="s">
        <v>4</v>
      </c>
      <c r="K31" s="15" t="s">
        <v>140</v>
      </c>
    </row>
    <row r="32" spans="1:11" x14ac:dyDescent="0.35">
      <c r="A32" s="1" t="s">
        <v>81</v>
      </c>
      <c r="B32" s="1" t="s">
        <v>82</v>
      </c>
      <c r="C32" s="18" t="s">
        <v>54</v>
      </c>
      <c r="D32" s="2">
        <v>43486</v>
      </c>
      <c r="E32" s="3">
        <v>1</v>
      </c>
      <c r="F32" s="4">
        <v>1293600</v>
      </c>
      <c r="G32" s="4">
        <v>0</v>
      </c>
      <c r="H32" s="5" t="s">
        <v>8</v>
      </c>
      <c r="I32" s="7" t="s">
        <v>3</v>
      </c>
      <c r="J32" s="6" t="s">
        <v>4</v>
      </c>
      <c r="K32" s="6" t="s">
        <v>3</v>
      </c>
    </row>
    <row r="33" spans="1:11" ht="34.5" x14ac:dyDescent="0.35">
      <c r="A33" s="1" t="s">
        <v>83</v>
      </c>
      <c r="B33" s="1" t="s">
        <v>84</v>
      </c>
      <c r="C33" s="18" t="s">
        <v>40</v>
      </c>
      <c r="D33" s="2">
        <v>43896</v>
      </c>
      <c r="E33" s="3">
        <v>1</v>
      </c>
      <c r="F33" s="4">
        <v>11880000</v>
      </c>
      <c r="G33" s="4">
        <v>0</v>
      </c>
      <c r="H33" s="5" t="s">
        <v>8</v>
      </c>
      <c r="I33" s="7" t="s">
        <v>3</v>
      </c>
      <c r="J33" s="6" t="s">
        <v>4</v>
      </c>
      <c r="K33" s="15" t="s">
        <v>140</v>
      </c>
    </row>
    <row r="34" spans="1:11" ht="34.5" x14ac:dyDescent="0.35">
      <c r="A34" s="1" t="s">
        <v>85</v>
      </c>
      <c r="B34" s="1" t="s">
        <v>86</v>
      </c>
      <c r="C34" s="18" t="s">
        <v>87</v>
      </c>
      <c r="D34" s="2">
        <v>40906</v>
      </c>
      <c r="E34" s="3">
        <v>1</v>
      </c>
      <c r="F34" s="4">
        <v>48900000</v>
      </c>
      <c r="G34" s="4">
        <v>0</v>
      </c>
      <c r="H34" s="5" t="s">
        <v>8</v>
      </c>
      <c r="I34" s="7" t="s">
        <v>8</v>
      </c>
      <c r="J34" s="6" t="s">
        <v>4</v>
      </c>
      <c r="K34" s="15" t="s">
        <v>140</v>
      </c>
    </row>
    <row r="35" spans="1:11" ht="23" x14ac:dyDescent="0.35">
      <c r="A35" s="1" t="s">
        <v>88</v>
      </c>
      <c r="B35" s="1" t="s">
        <v>89</v>
      </c>
      <c r="C35" s="18" t="s">
        <v>90</v>
      </c>
      <c r="D35" s="2">
        <v>43426</v>
      </c>
      <c r="E35" s="3">
        <v>1</v>
      </c>
      <c r="F35" s="4">
        <v>34249990</v>
      </c>
      <c r="G35" s="4">
        <v>0</v>
      </c>
      <c r="H35" s="5" t="s">
        <v>8</v>
      </c>
      <c r="I35" s="7" t="s">
        <v>8</v>
      </c>
      <c r="J35" s="6" t="s">
        <v>4</v>
      </c>
      <c r="K35" s="15" t="s">
        <v>141</v>
      </c>
    </row>
    <row r="36" spans="1:11" ht="23" x14ac:dyDescent="0.35">
      <c r="A36" s="1" t="s">
        <v>91</v>
      </c>
      <c r="B36" s="1" t="s">
        <v>92</v>
      </c>
      <c r="C36" s="18" t="s">
        <v>90</v>
      </c>
      <c r="D36" s="2">
        <v>43426</v>
      </c>
      <c r="E36" s="3">
        <v>1</v>
      </c>
      <c r="F36" s="4">
        <v>34249993</v>
      </c>
      <c r="G36" s="4">
        <v>0</v>
      </c>
      <c r="H36" s="5" t="s">
        <v>8</v>
      </c>
      <c r="I36" s="7" t="s">
        <v>8</v>
      </c>
      <c r="J36" s="6" t="s">
        <v>4</v>
      </c>
      <c r="K36" s="15" t="s">
        <v>141</v>
      </c>
    </row>
    <row r="37" spans="1:11" ht="34.5" x14ac:dyDescent="0.35">
      <c r="A37" s="1" t="s">
        <v>93</v>
      </c>
      <c r="B37" s="1" t="s">
        <v>94</v>
      </c>
      <c r="C37" s="18" t="s">
        <v>95</v>
      </c>
      <c r="D37" s="2">
        <v>41195</v>
      </c>
      <c r="E37" s="3">
        <v>1</v>
      </c>
      <c r="F37" s="4">
        <v>67321370</v>
      </c>
      <c r="G37" s="4">
        <v>0</v>
      </c>
      <c r="H37" s="5" t="s">
        <v>8</v>
      </c>
      <c r="I37" s="7" t="s">
        <v>8</v>
      </c>
      <c r="J37" s="6" t="s">
        <v>4</v>
      </c>
      <c r="K37" s="15" t="s">
        <v>140</v>
      </c>
    </row>
    <row r="38" spans="1:11" x14ac:dyDescent="0.35">
      <c r="A38" s="1" t="s">
        <v>96</v>
      </c>
      <c r="B38" s="1" t="s">
        <v>97</v>
      </c>
      <c r="C38" s="18" t="s">
        <v>98</v>
      </c>
      <c r="D38" s="2">
        <v>41267</v>
      </c>
      <c r="E38" s="3">
        <v>1</v>
      </c>
      <c r="F38" s="4">
        <v>7156070</v>
      </c>
      <c r="G38" s="4">
        <v>0</v>
      </c>
      <c r="H38" s="5" t="s">
        <v>8</v>
      </c>
      <c r="I38" s="7" t="s">
        <v>3</v>
      </c>
      <c r="J38" s="6" t="s">
        <v>4</v>
      </c>
      <c r="K38" s="15" t="s">
        <v>3</v>
      </c>
    </row>
    <row r="39" spans="1:11" x14ac:dyDescent="0.35">
      <c r="A39" s="1" t="s">
        <v>99</v>
      </c>
      <c r="B39" s="1" t="s">
        <v>100</v>
      </c>
      <c r="C39" s="18" t="s">
        <v>101</v>
      </c>
      <c r="D39" s="2">
        <v>41267</v>
      </c>
      <c r="E39" s="3">
        <v>1</v>
      </c>
      <c r="F39" s="4">
        <v>15218170</v>
      </c>
      <c r="G39" s="4">
        <v>0</v>
      </c>
      <c r="H39" s="5" t="s">
        <v>8</v>
      </c>
      <c r="I39" s="7" t="s">
        <v>3</v>
      </c>
      <c r="J39" s="6" t="s">
        <v>4</v>
      </c>
      <c r="K39" s="15" t="s">
        <v>3</v>
      </c>
    </row>
    <row r="40" spans="1:11" x14ac:dyDescent="0.35">
      <c r="A40" s="1" t="s">
        <v>102</v>
      </c>
      <c r="B40" s="1" t="s">
        <v>103</v>
      </c>
      <c r="C40" s="18" t="s">
        <v>104</v>
      </c>
      <c r="D40" s="2">
        <v>41267</v>
      </c>
      <c r="E40" s="3">
        <v>1</v>
      </c>
      <c r="F40" s="4">
        <v>15218169</v>
      </c>
      <c r="G40" s="4">
        <v>0</v>
      </c>
      <c r="H40" s="5" t="s">
        <v>8</v>
      </c>
      <c r="I40" s="7" t="s">
        <v>3</v>
      </c>
      <c r="J40" s="6" t="s">
        <v>4</v>
      </c>
      <c r="K40" s="15" t="s">
        <v>3</v>
      </c>
    </row>
    <row r="41" spans="1:11" x14ac:dyDescent="0.35">
      <c r="A41" s="1" t="s">
        <v>105</v>
      </c>
      <c r="B41" s="1" t="s">
        <v>106</v>
      </c>
      <c r="C41" s="18" t="s">
        <v>107</v>
      </c>
      <c r="D41" s="2">
        <v>43995</v>
      </c>
      <c r="E41" s="3">
        <v>1</v>
      </c>
      <c r="F41" s="4">
        <v>25730000</v>
      </c>
      <c r="G41" s="4">
        <v>0</v>
      </c>
      <c r="H41" s="5" t="s">
        <v>8</v>
      </c>
      <c r="I41" s="7" t="s">
        <v>3</v>
      </c>
      <c r="J41" s="6" t="s">
        <v>4</v>
      </c>
      <c r="K41" s="15" t="s">
        <v>3</v>
      </c>
    </row>
    <row r="42" spans="1:11" x14ac:dyDescent="0.35">
      <c r="A42" s="1" t="s">
        <v>108</v>
      </c>
      <c r="B42" s="1" t="s">
        <v>109</v>
      </c>
      <c r="C42" s="18" t="s">
        <v>110</v>
      </c>
      <c r="D42" s="2">
        <v>41267</v>
      </c>
      <c r="E42" s="3">
        <v>1</v>
      </c>
      <c r="F42" s="4">
        <v>15218169</v>
      </c>
      <c r="G42" s="4">
        <v>0</v>
      </c>
      <c r="H42" s="5" t="s">
        <v>8</v>
      </c>
      <c r="I42" s="7" t="s">
        <v>3</v>
      </c>
      <c r="J42" s="6" t="s">
        <v>4</v>
      </c>
      <c r="K42" s="15" t="s">
        <v>3</v>
      </c>
    </row>
    <row r="43" spans="1:11" x14ac:dyDescent="0.35">
      <c r="A43" s="1" t="s">
        <v>111</v>
      </c>
      <c r="B43" s="1" t="s">
        <v>112</v>
      </c>
      <c r="C43" s="18" t="s">
        <v>113</v>
      </c>
      <c r="D43" s="2">
        <v>43552</v>
      </c>
      <c r="E43" s="3">
        <v>1</v>
      </c>
      <c r="F43" s="4">
        <v>8988000</v>
      </c>
      <c r="G43" s="4">
        <v>0</v>
      </c>
      <c r="H43" s="5" t="s">
        <v>8</v>
      </c>
      <c r="I43" s="7" t="s">
        <v>3</v>
      </c>
      <c r="J43" s="6" t="s">
        <v>4</v>
      </c>
      <c r="K43" s="15" t="s">
        <v>3</v>
      </c>
    </row>
    <row r="44" spans="1:11" ht="23" x14ac:dyDescent="0.35">
      <c r="A44" s="1" t="s">
        <v>114</v>
      </c>
      <c r="B44" s="1" t="s">
        <v>115</v>
      </c>
      <c r="C44" s="18" t="s">
        <v>116</v>
      </c>
      <c r="D44" s="2">
        <v>44384</v>
      </c>
      <c r="E44" s="3">
        <v>1</v>
      </c>
      <c r="F44" s="4">
        <v>14590000</v>
      </c>
      <c r="G44" s="4">
        <v>0</v>
      </c>
      <c r="H44" s="5" t="s">
        <v>8</v>
      </c>
      <c r="I44" s="7" t="s">
        <v>117</v>
      </c>
      <c r="J44" s="6" t="s">
        <v>4</v>
      </c>
      <c r="K44" s="15" t="s">
        <v>141</v>
      </c>
    </row>
    <row r="45" spans="1:11" x14ac:dyDescent="0.35">
      <c r="A45" s="1" t="s">
        <v>118</v>
      </c>
      <c r="B45" s="1" t="s">
        <v>119</v>
      </c>
      <c r="C45" s="18" t="s">
        <v>120</v>
      </c>
      <c r="D45" s="2">
        <v>40894</v>
      </c>
      <c r="E45" s="3">
        <v>1</v>
      </c>
      <c r="F45" s="4">
        <v>3272727</v>
      </c>
      <c r="G45" s="4">
        <v>0</v>
      </c>
      <c r="H45" s="5" t="s">
        <v>8</v>
      </c>
      <c r="I45" s="7" t="s">
        <v>3</v>
      </c>
      <c r="J45" s="6" t="s">
        <v>4</v>
      </c>
      <c r="K45" s="15" t="s">
        <v>3</v>
      </c>
    </row>
    <row r="46" spans="1:11" x14ac:dyDescent="0.35">
      <c r="A46" s="1" t="s">
        <v>121</v>
      </c>
      <c r="B46" s="1" t="s">
        <v>122</v>
      </c>
      <c r="C46" s="18" t="s">
        <v>120</v>
      </c>
      <c r="D46" s="2">
        <v>40894</v>
      </c>
      <c r="E46" s="3">
        <v>1</v>
      </c>
      <c r="F46" s="4">
        <v>3272727</v>
      </c>
      <c r="G46" s="4">
        <v>0</v>
      </c>
      <c r="H46" s="5" t="s">
        <v>8</v>
      </c>
      <c r="I46" s="7" t="s">
        <v>3</v>
      </c>
      <c r="J46" s="6" t="s">
        <v>4</v>
      </c>
      <c r="K46" s="15" t="s">
        <v>3</v>
      </c>
    </row>
    <row r="47" spans="1:11" x14ac:dyDescent="0.35">
      <c r="A47" s="1" t="s">
        <v>123</v>
      </c>
      <c r="B47" s="1" t="s">
        <v>124</v>
      </c>
      <c r="C47" s="20" t="s">
        <v>125</v>
      </c>
      <c r="D47" s="2">
        <v>43626</v>
      </c>
      <c r="E47" s="3">
        <v>1</v>
      </c>
      <c r="F47" s="4">
        <v>11200000</v>
      </c>
      <c r="G47" s="4">
        <v>0</v>
      </c>
      <c r="H47" s="5" t="s">
        <v>8</v>
      </c>
      <c r="I47" s="7" t="s">
        <v>3</v>
      </c>
      <c r="J47" s="6" t="s">
        <v>4</v>
      </c>
      <c r="K47" s="15" t="s">
        <v>3</v>
      </c>
    </row>
    <row r="48" spans="1:11" ht="34.5" x14ac:dyDescent="0.35">
      <c r="A48" s="1" t="s">
        <v>126</v>
      </c>
      <c r="B48" s="1" t="s">
        <v>127</v>
      </c>
      <c r="C48" s="18" t="s">
        <v>128</v>
      </c>
      <c r="D48" s="2">
        <v>44405</v>
      </c>
      <c r="E48" s="3">
        <v>1</v>
      </c>
      <c r="F48" s="4">
        <v>1300000</v>
      </c>
      <c r="G48" s="4">
        <v>0</v>
      </c>
      <c r="H48" s="5" t="s">
        <v>8</v>
      </c>
      <c r="I48" s="7" t="s">
        <v>8</v>
      </c>
      <c r="J48" s="6" t="s">
        <v>4</v>
      </c>
      <c r="K48" s="15" t="s">
        <v>140</v>
      </c>
    </row>
    <row r="49" spans="1:11" x14ac:dyDescent="0.35">
      <c r="A49" s="1" t="s">
        <v>142</v>
      </c>
      <c r="B49" s="1" t="s">
        <v>143</v>
      </c>
      <c r="C49" s="18" t="s">
        <v>144</v>
      </c>
      <c r="D49" s="2">
        <v>41269</v>
      </c>
      <c r="E49" s="3">
        <v>1</v>
      </c>
      <c r="F49" s="4">
        <v>5500000</v>
      </c>
      <c r="G49" s="4">
        <v>0</v>
      </c>
      <c r="H49" s="5" t="s">
        <v>8</v>
      </c>
      <c r="I49" s="7" t="s">
        <v>8</v>
      </c>
      <c r="J49" s="6" t="s">
        <v>4</v>
      </c>
      <c r="K49" s="15" t="s">
        <v>3</v>
      </c>
    </row>
    <row r="50" spans="1:11" ht="34.5" x14ac:dyDescent="0.35">
      <c r="A50" s="1" t="s">
        <v>145</v>
      </c>
      <c r="B50" s="1" t="s">
        <v>146</v>
      </c>
      <c r="C50" s="18" t="s">
        <v>147</v>
      </c>
      <c r="D50" s="2">
        <v>44553</v>
      </c>
      <c r="E50" s="3">
        <v>1</v>
      </c>
      <c r="F50" s="4">
        <v>4554000</v>
      </c>
      <c r="G50" s="4">
        <v>0</v>
      </c>
      <c r="H50" s="5" t="s">
        <v>8</v>
      </c>
      <c r="I50" s="7" t="s">
        <v>8</v>
      </c>
      <c r="J50" s="6" t="s">
        <v>4</v>
      </c>
      <c r="K50" s="15" t="s">
        <v>140</v>
      </c>
    </row>
    <row r="51" spans="1:11" ht="34.5" x14ac:dyDescent="0.35">
      <c r="A51" s="1" t="s">
        <v>148</v>
      </c>
      <c r="B51" s="1" t="s">
        <v>149</v>
      </c>
      <c r="C51" s="18" t="s">
        <v>147</v>
      </c>
      <c r="D51" s="2">
        <v>43910</v>
      </c>
      <c r="E51" s="3">
        <v>1</v>
      </c>
      <c r="F51" s="4">
        <v>3080000</v>
      </c>
      <c r="G51" s="4">
        <v>0</v>
      </c>
      <c r="H51" s="5" t="s">
        <v>8</v>
      </c>
      <c r="I51" s="7" t="s">
        <v>8</v>
      </c>
      <c r="J51" s="6" t="s">
        <v>4</v>
      </c>
      <c r="K51" s="15" t="s">
        <v>140</v>
      </c>
    </row>
    <row r="52" spans="1:11" ht="34.5" x14ac:dyDescent="0.35">
      <c r="A52" s="1" t="s">
        <v>150</v>
      </c>
      <c r="B52" s="1" t="s">
        <v>151</v>
      </c>
      <c r="C52" s="18" t="s">
        <v>152</v>
      </c>
      <c r="D52" s="2">
        <v>44793</v>
      </c>
      <c r="E52" s="3">
        <v>1</v>
      </c>
      <c r="F52" s="4">
        <v>11303656</v>
      </c>
      <c r="G52" s="4">
        <v>0</v>
      </c>
      <c r="H52" s="5" t="s">
        <v>8</v>
      </c>
      <c r="I52" s="7" t="s">
        <v>8</v>
      </c>
      <c r="J52" s="6" t="s">
        <v>4</v>
      </c>
      <c r="K52" s="15" t="s">
        <v>140</v>
      </c>
    </row>
    <row r="53" spans="1:11" ht="34.5" x14ac:dyDescent="0.35">
      <c r="A53" s="1" t="s">
        <v>153</v>
      </c>
      <c r="B53" s="1" t="s">
        <v>154</v>
      </c>
      <c r="C53" s="18" t="s">
        <v>155</v>
      </c>
      <c r="D53" s="2">
        <v>41195</v>
      </c>
      <c r="E53" s="3">
        <v>1</v>
      </c>
      <c r="F53" s="4">
        <v>2800000</v>
      </c>
      <c r="G53" s="4">
        <v>0</v>
      </c>
      <c r="H53" s="5" t="s">
        <v>8</v>
      </c>
      <c r="I53" s="7" t="s">
        <v>3</v>
      </c>
      <c r="J53" s="6" t="s">
        <v>4</v>
      </c>
      <c r="K53" s="15" t="s">
        <v>140</v>
      </c>
    </row>
    <row r="54" spans="1:11" ht="34.5" x14ac:dyDescent="0.35">
      <c r="A54" s="1" t="s">
        <v>156</v>
      </c>
      <c r="B54" s="1" t="s">
        <v>157</v>
      </c>
      <c r="C54" s="18" t="s">
        <v>158</v>
      </c>
      <c r="D54" s="2">
        <v>44911</v>
      </c>
      <c r="E54" s="3">
        <v>1</v>
      </c>
      <c r="F54" s="4">
        <v>6511000</v>
      </c>
      <c r="G54" s="4">
        <v>0</v>
      </c>
      <c r="H54" s="5" t="s">
        <v>8</v>
      </c>
      <c r="I54" s="7" t="s">
        <v>8</v>
      </c>
      <c r="J54" s="6" t="s">
        <v>4</v>
      </c>
      <c r="K54" s="15" t="s">
        <v>140</v>
      </c>
    </row>
    <row r="55" spans="1:11" ht="34.5" x14ac:dyDescent="0.35">
      <c r="A55" s="1" t="s">
        <v>159</v>
      </c>
      <c r="B55" s="1" t="s">
        <v>160</v>
      </c>
      <c r="C55" s="18" t="s">
        <v>161</v>
      </c>
      <c r="D55" s="2">
        <v>44793</v>
      </c>
      <c r="E55" s="3">
        <v>1</v>
      </c>
      <c r="F55" s="4">
        <v>5479658</v>
      </c>
      <c r="G55" s="4">
        <v>0</v>
      </c>
      <c r="H55" s="5" t="s">
        <v>8</v>
      </c>
      <c r="I55" s="7" t="s">
        <v>8</v>
      </c>
      <c r="J55" s="6" t="s">
        <v>4</v>
      </c>
      <c r="K55" s="15" t="s">
        <v>140</v>
      </c>
    </row>
    <row r="56" spans="1:11" ht="34.5" x14ac:dyDescent="0.35">
      <c r="A56" s="1" t="s">
        <v>162</v>
      </c>
      <c r="B56" s="1" t="s">
        <v>163</v>
      </c>
      <c r="C56" s="18" t="s">
        <v>144</v>
      </c>
      <c r="D56" s="2">
        <v>41269</v>
      </c>
      <c r="E56" s="3">
        <v>1</v>
      </c>
      <c r="F56" s="4">
        <v>5500000</v>
      </c>
      <c r="G56" s="4">
        <v>0</v>
      </c>
      <c r="H56" s="5" t="s">
        <v>8</v>
      </c>
      <c r="I56" s="7" t="s">
        <v>8</v>
      </c>
      <c r="J56" s="6" t="s">
        <v>4</v>
      </c>
      <c r="K56" s="15" t="s">
        <v>140</v>
      </c>
    </row>
    <row r="57" spans="1:11" x14ac:dyDescent="0.35">
      <c r="A57" s="1" t="s">
        <v>164</v>
      </c>
      <c r="B57" s="1" t="s">
        <v>165</v>
      </c>
      <c r="C57" s="18" t="s">
        <v>166</v>
      </c>
      <c r="D57" s="2">
        <v>40836</v>
      </c>
      <c r="E57" s="3">
        <v>1</v>
      </c>
      <c r="F57" s="4">
        <v>1325885</v>
      </c>
      <c r="G57" s="4">
        <v>0</v>
      </c>
      <c r="H57" s="5" t="s">
        <v>8</v>
      </c>
      <c r="I57" s="7" t="s">
        <v>3</v>
      </c>
      <c r="J57" s="6" t="s">
        <v>4</v>
      </c>
      <c r="K57" s="15" t="s">
        <v>3</v>
      </c>
    </row>
    <row r="58" spans="1:11" x14ac:dyDescent="0.35">
      <c r="A58" s="1" t="s">
        <v>167</v>
      </c>
      <c r="B58" s="1" t="s">
        <v>168</v>
      </c>
      <c r="C58" s="18" t="s">
        <v>169</v>
      </c>
      <c r="D58" s="2">
        <v>41195</v>
      </c>
      <c r="E58" s="3">
        <v>1</v>
      </c>
      <c r="F58" s="4">
        <v>1035000</v>
      </c>
      <c r="G58" s="4">
        <v>0</v>
      </c>
      <c r="H58" s="5" t="s">
        <v>8</v>
      </c>
      <c r="I58" s="7" t="s">
        <v>3</v>
      </c>
      <c r="J58" s="6" t="s">
        <v>4</v>
      </c>
      <c r="K58" s="15" t="s">
        <v>3</v>
      </c>
    </row>
    <row r="59" spans="1:11" x14ac:dyDescent="0.35">
      <c r="A59" s="1" t="s">
        <v>170</v>
      </c>
      <c r="B59" s="1" t="s">
        <v>171</v>
      </c>
      <c r="C59" s="18" t="s">
        <v>172</v>
      </c>
      <c r="D59" s="2">
        <v>41479</v>
      </c>
      <c r="E59" s="3">
        <v>1</v>
      </c>
      <c r="F59" s="4">
        <v>3000000</v>
      </c>
      <c r="G59" s="4">
        <v>0</v>
      </c>
      <c r="H59" s="5" t="s">
        <v>8</v>
      </c>
      <c r="I59" s="7" t="s">
        <v>3</v>
      </c>
      <c r="J59" s="6" t="s">
        <v>4</v>
      </c>
      <c r="K59" s="15" t="s">
        <v>3</v>
      </c>
    </row>
    <row r="60" spans="1:11" x14ac:dyDescent="0.35">
      <c r="A60" s="1" t="s">
        <v>173</v>
      </c>
      <c r="B60" s="1" t="s">
        <v>174</v>
      </c>
      <c r="C60" s="18" t="s">
        <v>169</v>
      </c>
      <c r="D60" s="2">
        <v>41195</v>
      </c>
      <c r="E60" s="3">
        <v>1</v>
      </c>
      <c r="F60" s="4">
        <v>1035000</v>
      </c>
      <c r="G60" s="4">
        <v>0</v>
      </c>
      <c r="H60" s="5" t="s">
        <v>8</v>
      </c>
      <c r="I60" s="7" t="s">
        <v>3</v>
      </c>
      <c r="J60" s="6" t="s">
        <v>4</v>
      </c>
      <c r="K60" s="15" t="s">
        <v>3</v>
      </c>
    </row>
    <row r="61" spans="1:11" x14ac:dyDescent="0.35">
      <c r="A61" s="1" t="s">
        <v>175</v>
      </c>
      <c r="B61" s="1" t="s">
        <v>176</v>
      </c>
      <c r="C61" s="18" t="s">
        <v>169</v>
      </c>
      <c r="D61" s="2">
        <v>41195</v>
      </c>
      <c r="E61" s="3">
        <v>1</v>
      </c>
      <c r="F61" s="4">
        <v>1035000</v>
      </c>
      <c r="G61" s="4">
        <v>0</v>
      </c>
      <c r="H61" s="5" t="s">
        <v>8</v>
      </c>
      <c r="I61" s="7" t="s">
        <v>3</v>
      </c>
      <c r="J61" s="6" t="s">
        <v>4</v>
      </c>
      <c r="K61" s="15" t="s">
        <v>3</v>
      </c>
    </row>
    <row r="62" spans="1:11" ht="34.5" x14ac:dyDescent="0.35">
      <c r="A62" s="1" t="s">
        <v>177</v>
      </c>
      <c r="B62" s="1" t="s">
        <v>178</v>
      </c>
      <c r="C62" s="18" t="s">
        <v>144</v>
      </c>
      <c r="D62" s="2">
        <v>41269</v>
      </c>
      <c r="E62" s="3">
        <v>1</v>
      </c>
      <c r="F62" s="4">
        <v>5500000</v>
      </c>
      <c r="G62" s="4">
        <v>0</v>
      </c>
      <c r="H62" s="5" t="s">
        <v>8</v>
      </c>
      <c r="I62" s="7" t="s">
        <v>8</v>
      </c>
      <c r="J62" s="6" t="s">
        <v>4</v>
      </c>
      <c r="K62" s="15" t="s">
        <v>140</v>
      </c>
    </row>
    <row r="63" spans="1:11" x14ac:dyDescent="0.35">
      <c r="A63" s="1" t="s">
        <v>179</v>
      </c>
      <c r="B63" s="1" t="s">
        <v>180</v>
      </c>
      <c r="C63" s="18" t="s">
        <v>181</v>
      </c>
      <c r="D63" s="2">
        <v>40836</v>
      </c>
      <c r="E63" s="3">
        <v>1</v>
      </c>
      <c r="F63" s="4">
        <v>1325885</v>
      </c>
      <c r="G63" s="4">
        <v>0</v>
      </c>
      <c r="H63" s="5" t="s">
        <v>8</v>
      </c>
      <c r="I63" s="7" t="s">
        <v>3</v>
      </c>
      <c r="J63" s="6" t="s">
        <v>4</v>
      </c>
      <c r="K63" s="15" t="s">
        <v>3</v>
      </c>
    </row>
    <row r="64" spans="1:11" x14ac:dyDescent="0.35">
      <c r="A64" s="1" t="s">
        <v>182</v>
      </c>
      <c r="B64" s="1" t="s">
        <v>183</v>
      </c>
      <c r="C64" s="18" t="s">
        <v>169</v>
      </c>
      <c r="D64" s="2">
        <v>41195</v>
      </c>
      <c r="E64" s="3">
        <v>1</v>
      </c>
      <c r="F64" s="4">
        <v>1035000</v>
      </c>
      <c r="G64" s="4">
        <v>0</v>
      </c>
      <c r="H64" s="5" t="s">
        <v>8</v>
      </c>
      <c r="I64" s="7" t="s">
        <v>3</v>
      </c>
      <c r="J64" s="6" t="s">
        <v>4</v>
      </c>
      <c r="K64" s="15" t="s">
        <v>3</v>
      </c>
    </row>
    <row r="65" spans="1:11" ht="34.5" x14ac:dyDescent="0.35">
      <c r="A65" s="1" t="s">
        <v>184</v>
      </c>
      <c r="B65" s="1" t="s">
        <v>185</v>
      </c>
      <c r="C65" s="18" t="s">
        <v>144</v>
      </c>
      <c r="D65" s="2">
        <v>41269</v>
      </c>
      <c r="E65" s="3">
        <v>1</v>
      </c>
      <c r="F65" s="4">
        <v>5500000</v>
      </c>
      <c r="G65" s="4">
        <v>0</v>
      </c>
      <c r="H65" s="5" t="s">
        <v>8</v>
      </c>
      <c r="I65" s="7" t="s">
        <v>8</v>
      </c>
      <c r="J65" s="6" t="s">
        <v>4</v>
      </c>
      <c r="K65" s="15" t="s">
        <v>140</v>
      </c>
    </row>
    <row r="66" spans="1:11" x14ac:dyDescent="0.35">
      <c r="A66" s="1" t="s">
        <v>186</v>
      </c>
      <c r="B66" s="1" t="s">
        <v>187</v>
      </c>
      <c r="C66" s="18" t="s">
        <v>188</v>
      </c>
      <c r="D66" s="2">
        <v>40836</v>
      </c>
      <c r="E66" s="3">
        <v>1</v>
      </c>
      <c r="F66" s="4">
        <v>1325885</v>
      </c>
      <c r="G66" s="4">
        <v>0</v>
      </c>
      <c r="H66" s="5" t="s">
        <v>8</v>
      </c>
      <c r="I66" s="7" t="s">
        <v>3</v>
      </c>
      <c r="J66" s="6" t="s">
        <v>4</v>
      </c>
      <c r="K66" s="15" t="s">
        <v>3</v>
      </c>
    </row>
    <row r="67" spans="1:11" ht="34.5" x14ac:dyDescent="0.35">
      <c r="A67" s="1" t="s">
        <v>189</v>
      </c>
      <c r="B67" s="1" t="s">
        <v>190</v>
      </c>
      <c r="C67" s="18" t="s">
        <v>155</v>
      </c>
      <c r="D67" s="2">
        <v>41195</v>
      </c>
      <c r="E67" s="3">
        <v>1</v>
      </c>
      <c r="F67" s="4">
        <v>8700000</v>
      </c>
      <c r="G67" s="4">
        <v>0</v>
      </c>
      <c r="H67" s="5" t="s">
        <v>8</v>
      </c>
      <c r="I67" s="7" t="s">
        <v>3</v>
      </c>
      <c r="J67" s="6" t="s">
        <v>4</v>
      </c>
      <c r="K67" s="15" t="s">
        <v>140</v>
      </c>
    </row>
    <row r="68" spans="1:11" x14ac:dyDescent="0.35">
      <c r="A68" s="1" t="s">
        <v>191</v>
      </c>
      <c r="B68" s="1" t="s">
        <v>192</v>
      </c>
      <c r="C68" s="18" t="s">
        <v>169</v>
      </c>
      <c r="D68" s="2">
        <v>43882</v>
      </c>
      <c r="E68" s="3">
        <v>1</v>
      </c>
      <c r="F68" s="4">
        <v>2144142</v>
      </c>
      <c r="G68" s="4">
        <v>0</v>
      </c>
      <c r="H68" s="5" t="s">
        <v>8</v>
      </c>
      <c r="I68" s="7" t="s">
        <v>3</v>
      </c>
      <c r="J68" s="6" t="s">
        <v>4</v>
      </c>
      <c r="K68" s="15" t="s">
        <v>3</v>
      </c>
    </row>
    <row r="69" spans="1:11" x14ac:dyDescent="0.35">
      <c r="A69" s="1" t="s">
        <v>193</v>
      </c>
      <c r="B69" s="1" t="s">
        <v>194</v>
      </c>
      <c r="C69" s="18" t="s">
        <v>169</v>
      </c>
      <c r="D69" s="2">
        <v>43882</v>
      </c>
      <c r="E69" s="3">
        <v>1</v>
      </c>
      <c r="F69" s="4">
        <v>2144142</v>
      </c>
      <c r="G69" s="4">
        <v>0</v>
      </c>
      <c r="H69" s="5" t="s">
        <v>8</v>
      </c>
      <c r="I69" s="7" t="s">
        <v>195</v>
      </c>
      <c r="J69" s="6" t="s">
        <v>4</v>
      </c>
      <c r="K69" s="15" t="s">
        <v>3</v>
      </c>
    </row>
    <row r="70" spans="1:11" x14ac:dyDescent="0.35">
      <c r="A70" s="1" t="s">
        <v>196</v>
      </c>
      <c r="B70" s="1" t="s">
        <v>197</v>
      </c>
      <c r="C70" s="18" t="s">
        <v>169</v>
      </c>
      <c r="D70" s="2">
        <v>43882</v>
      </c>
      <c r="E70" s="3">
        <v>1</v>
      </c>
      <c r="F70" s="4">
        <v>2144142</v>
      </c>
      <c r="G70" s="4">
        <v>0</v>
      </c>
      <c r="H70" s="5" t="s">
        <v>8</v>
      </c>
      <c r="I70" s="7" t="s">
        <v>195</v>
      </c>
      <c r="J70" s="6" t="s">
        <v>4</v>
      </c>
      <c r="K70" s="15" t="s">
        <v>3</v>
      </c>
    </row>
    <row r="71" spans="1:11" x14ac:dyDescent="0.35">
      <c r="A71" s="1" t="s">
        <v>198</v>
      </c>
      <c r="B71" s="1" t="s">
        <v>199</v>
      </c>
      <c r="C71" s="18" t="s">
        <v>169</v>
      </c>
      <c r="D71" s="2">
        <v>43882</v>
      </c>
      <c r="E71" s="3">
        <v>1</v>
      </c>
      <c r="F71" s="4">
        <v>2144142</v>
      </c>
      <c r="G71" s="4">
        <v>0</v>
      </c>
      <c r="H71" s="5" t="s">
        <v>8</v>
      </c>
      <c r="I71" s="7" t="s">
        <v>195</v>
      </c>
      <c r="J71" s="6" t="s">
        <v>4</v>
      </c>
      <c r="K71" s="15" t="s">
        <v>3</v>
      </c>
    </row>
    <row r="72" spans="1:11" x14ac:dyDescent="0.35">
      <c r="A72" s="1" t="s">
        <v>200</v>
      </c>
      <c r="B72" s="1" t="s">
        <v>201</v>
      </c>
      <c r="C72" s="18" t="s">
        <v>169</v>
      </c>
      <c r="D72" s="2">
        <v>43882</v>
      </c>
      <c r="E72" s="3">
        <v>1</v>
      </c>
      <c r="F72" s="4">
        <v>2144142</v>
      </c>
      <c r="G72" s="4">
        <v>0</v>
      </c>
      <c r="H72" s="5" t="s">
        <v>8</v>
      </c>
      <c r="I72" s="7" t="s">
        <v>195</v>
      </c>
      <c r="J72" s="6" t="s">
        <v>4</v>
      </c>
      <c r="K72" s="15" t="s">
        <v>3</v>
      </c>
    </row>
    <row r="73" spans="1:11" x14ac:dyDescent="0.35">
      <c r="A73" s="1" t="s">
        <v>202</v>
      </c>
      <c r="B73" s="1" t="s">
        <v>203</v>
      </c>
      <c r="C73" s="18" t="s">
        <v>169</v>
      </c>
      <c r="D73" s="2">
        <v>43882</v>
      </c>
      <c r="E73" s="3">
        <v>1</v>
      </c>
      <c r="F73" s="4">
        <v>2144142</v>
      </c>
      <c r="G73" s="4">
        <v>0</v>
      </c>
      <c r="H73" s="5" t="s">
        <v>8</v>
      </c>
      <c r="I73" s="7" t="s">
        <v>195</v>
      </c>
      <c r="J73" s="6" t="s">
        <v>4</v>
      </c>
      <c r="K73" s="15" t="s">
        <v>3</v>
      </c>
    </row>
    <row r="74" spans="1:11" x14ac:dyDescent="0.35">
      <c r="A74" s="1" t="s">
        <v>204</v>
      </c>
      <c r="B74" s="1" t="s">
        <v>205</v>
      </c>
      <c r="C74" s="18" t="s">
        <v>169</v>
      </c>
      <c r="D74" s="2">
        <v>43882</v>
      </c>
      <c r="E74" s="3">
        <v>1</v>
      </c>
      <c r="F74" s="4">
        <v>2144142</v>
      </c>
      <c r="G74" s="4">
        <v>0</v>
      </c>
      <c r="H74" s="5" t="s">
        <v>8</v>
      </c>
      <c r="I74" s="7" t="s">
        <v>195</v>
      </c>
      <c r="J74" s="6" t="s">
        <v>4</v>
      </c>
      <c r="K74" s="15" t="s">
        <v>3</v>
      </c>
    </row>
    <row r="75" spans="1:11" x14ac:dyDescent="0.35">
      <c r="A75" s="1" t="s">
        <v>206</v>
      </c>
      <c r="B75" s="1" t="s">
        <v>207</v>
      </c>
      <c r="C75" s="18" t="s">
        <v>169</v>
      </c>
      <c r="D75" s="2">
        <v>43882</v>
      </c>
      <c r="E75" s="3">
        <v>1</v>
      </c>
      <c r="F75" s="4">
        <v>2144142</v>
      </c>
      <c r="G75" s="4">
        <v>0</v>
      </c>
      <c r="H75" s="5" t="s">
        <v>8</v>
      </c>
      <c r="I75" s="7" t="s">
        <v>195</v>
      </c>
      <c r="J75" s="6" t="s">
        <v>4</v>
      </c>
      <c r="K75" s="15" t="s">
        <v>3</v>
      </c>
    </row>
    <row r="76" spans="1:11" x14ac:dyDescent="0.35">
      <c r="A76" s="1" t="s">
        <v>208</v>
      </c>
      <c r="B76" s="1" t="s">
        <v>209</v>
      </c>
      <c r="C76" s="18" t="s">
        <v>169</v>
      </c>
      <c r="D76" s="2">
        <v>43882</v>
      </c>
      <c r="E76" s="3">
        <v>1</v>
      </c>
      <c r="F76" s="4">
        <v>2144142</v>
      </c>
      <c r="G76" s="4">
        <v>0</v>
      </c>
      <c r="H76" s="5" t="s">
        <v>8</v>
      </c>
      <c r="I76" s="7" t="s">
        <v>195</v>
      </c>
      <c r="J76" s="6" t="s">
        <v>4</v>
      </c>
      <c r="K76" s="15" t="s">
        <v>3</v>
      </c>
    </row>
    <row r="77" spans="1:11" x14ac:dyDescent="0.35">
      <c r="A77" s="1" t="s">
        <v>210</v>
      </c>
      <c r="B77" s="1" t="s">
        <v>211</v>
      </c>
      <c r="C77" s="18" t="s">
        <v>169</v>
      </c>
      <c r="D77" s="2">
        <v>43882</v>
      </c>
      <c r="E77" s="3">
        <v>1</v>
      </c>
      <c r="F77" s="4">
        <v>2144142</v>
      </c>
      <c r="G77" s="4">
        <v>0</v>
      </c>
      <c r="H77" s="5" t="s">
        <v>8</v>
      </c>
      <c r="I77" s="7" t="s">
        <v>195</v>
      </c>
      <c r="J77" s="6" t="s">
        <v>4</v>
      </c>
      <c r="K77" s="15" t="s">
        <v>3</v>
      </c>
    </row>
    <row r="78" spans="1:11" x14ac:dyDescent="0.35">
      <c r="A78" s="1" t="s">
        <v>212</v>
      </c>
      <c r="B78" s="1" t="s">
        <v>213</v>
      </c>
      <c r="C78" s="18" t="s">
        <v>169</v>
      </c>
      <c r="D78" s="2">
        <v>41195</v>
      </c>
      <c r="E78" s="3">
        <v>1</v>
      </c>
      <c r="F78" s="4">
        <v>1035000</v>
      </c>
      <c r="G78" s="4">
        <v>0</v>
      </c>
      <c r="H78" s="5" t="s">
        <v>8</v>
      </c>
      <c r="I78" s="7" t="s">
        <v>195</v>
      </c>
      <c r="J78" s="6" t="s">
        <v>4</v>
      </c>
      <c r="K78" s="15" t="s">
        <v>3</v>
      </c>
    </row>
    <row r="79" spans="1:11" x14ac:dyDescent="0.35">
      <c r="A79" s="1" t="s">
        <v>214</v>
      </c>
      <c r="B79" s="1" t="s">
        <v>215</v>
      </c>
      <c r="C79" s="18" t="s">
        <v>169</v>
      </c>
      <c r="D79" s="2">
        <v>41195</v>
      </c>
      <c r="E79" s="3">
        <v>1</v>
      </c>
      <c r="F79" s="4">
        <v>1035000</v>
      </c>
      <c r="G79" s="4">
        <v>0</v>
      </c>
      <c r="H79" s="5" t="s">
        <v>8</v>
      </c>
      <c r="I79" s="7" t="s">
        <v>195</v>
      </c>
      <c r="J79" s="6" t="s">
        <v>4</v>
      </c>
      <c r="K79" s="15" t="s">
        <v>3</v>
      </c>
    </row>
    <row r="80" spans="1:11" x14ac:dyDescent="0.35">
      <c r="A80" s="1" t="s">
        <v>216</v>
      </c>
      <c r="B80" s="1" t="s">
        <v>217</v>
      </c>
      <c r="C80" s="18" t="s">
        <v>218</v>
      </c>
      <c r="D80" s="2">
        <v>40836</v>
      </c>
      <c r="E80" s="3">
        <v>1</v>
      </c>
      <c r="F80" s="4">
        <v>1325885</v>
      </c>
      <c r="G80" s="4">
        <v>0</v>
      </c>
      <c r="H80" s="5" t="s">
        <v>8</v>
      </c>
      <c r="I80" s="7" t="s">
        <v>195</v>
      </c>
      <c r="J80" s="6" t="s">
        <v>4</v>
      </c>
      <c r="K80" s="15" t="s">
        <v>3</v>
      </c>
    </row>
    <row r="81" spans="1:11" x14ac:dyDescent="0.35">
      <c r="A81" s="1" t="s">
        <v>219</v>
      </c>
      <c r="B81" s="1" t="s">
        <v>220</v>
      </c>
      <c r="C81" s="18" t="s">
        <v>221</v>
      </c>
      <c r="D81" s="2">
        <v>40836</v>
      </c>
      <c r="E81" s="3">
        <v>1</v>
      </c>
      <c r="F81" s="4">
        <v>1325885</v>
      </c>
      <c r="G81" s="4">
        <v>0</v>
      </c>
      <c r="H81" s="5" t="s">
        <v>8</v>
      </c>
      <c r="I81" s="7" t="s">
        <v>195</v>
      </c>
      <c r="J81" s="6" t="s">
        <v>4</v>
      </c>
      <c r="K81" s="15" t="s">
        <v>3</v>
      </c>
    </row>
    <row r="82" spans="1:11" x14ac:dyDescent="0.35">
      <c r="A82" s="1" t="s">
        <v>222</v>
      </c>
      <c r="B82" s="1" t="s">
        <v>223</v>
      </c>
      <c r="C82" s="18" t="s">
        <v>224</v>
      </c>
      <c r="D82" s="2">
        <v>40836</v>
      </c>
      <c r="E82" s="3">
        <v>1</v>
      </c>
      <c r="F82" s="4">
        <v>1325885</v>
      </c>
      <c r="G82" s="4">
        <v>0</v>
      </c>
      <c r="H82" s="5" t="s">
        <v>8</v>
      </c>
      <c r="I82" s="7" t="s">
        <v>195</v>
      </c>
      <c r="J82" s="6" t="s">
        <v>4</v>
      </c>
      <c r="K82" s="15" t="s">
        <v>3</v>
      </c>
    </row>
    <row r="83" spans="1:11" x14ac:dyDescent="0.35">
      <c r="A83" s="1" t="s">
        <v>225</v>
      </c>
      <c r="B83" s="1" t="s">
        <v>226</v>
      </c>
      <c r="C83" s="18" t="s">
        <v>227</v>
      </c>
      <c r="D83" s="2">
        <v>40836</v>
      </c>
      <c r="E83" s="3">
        <v>1</v>
      </c>
      <c r="F83" s="4">
        <v>1325885</v>
      </c>
      <c r="G83" s="4">
        <v>0</v>
      </c>
      <c r="H83" s="5" t="s">
        <v>8</v>
      </c>
      <c r="I83" s="7" t="s">
        <v>195</v>
      </c>
      <c r="J83" s="6" t="s">
        <v>4</v>
      </c>
      <c r="K83" s="15" t="s">
        <v>3</v>
      </c>
    </row>
    <row r="84" spans="1:11" x14ac:dyDescent="0.35">
      <c r="A84" s="1" t="s">
        <v>228</v>
      </c>
      <c r="B84" s="1" t="s">
        <v>229</v>
      </c>
      <c r="C84" s="18" t="s">
        <v>169</v>
      </c>
      <c r="D84" s="2">
        <v>41195</v>
      </c>
      <c r="E84" s="3">
        <v>1</v>
      </c>
      <c r="F84" s="4">
        <v>1035000</v>
      </c>
      <c r="G84" s="4">
        <v>0</v>
      </c>
      <c r="H84" s="5" t="s">
        <v>8</v>
      </c>
      <c r="I84" s="7" t="s">
        <v>195</v>
      </c>
      <c r="J84" s="6" t="s">
        <v>4</v>
      </c>
      <c r="K84" s="15" t="s">
        <v>3</v>
      </c>
    </row>
    <row r="85" spans="1:11" ht="34.5" x14ac:dyDescent="0.35">
      <c r="A85" s="1" t="s">
        <v>230</v>
      </c>
      <c r="B85" s="1" t="s">
        <v>231</v>
      </c>
      <c r="C85" s="18" t="s">
        <v>232</v>
      </c>
      <c r="D85" s="2">
        <v>40836</v>
      </c>
      <c r="E85" s="3">
        <v>1</v>
      </c>
      <c r="F85" s="4">
        <v>470601</v>
      </c>
      <c r="G85" s="4">
        <v>0</v>
      </c>
      <c r="H85" s="5" t="s">
        <v>8</v>
      </c>
      <c r="I85" s="7" t="s">
        <v>3</v>
      </c>
      <c r="J85" s="6" t="s">
        <v>4</v>
      </c>
      <c r="K85" s="15" t="s">
        <v>140</v>
      </c>
    </row>
    <row r="86" spans="1:11" ht="34.5" x14ac:dyDescent="0.35">
      <c r="A86" s="1" t="s">
        <v>233</v>
      </c>
      <c r="B86" s="1" t="s">
        <v>234</v>
      </c>
      <c r="C86" s="18" t="s">
        <v>235</v>
      </c>
      <c r="D86" s="2">
        <v>43089</v>
      </c>
      <c r="E86" s="3">
        <v>1</v>
      </c>
      <c r="F86" s="4">
        <v>3245000</v>
      </c>
      <c r="G86" s="4">
        <v>0</v>
      </c>
      <c r="H86" s="5" t="s">
        <v>8</v>
      </c>
      <c r="I86" s="7" t="s">
        <v>8</v>
      </c>
      <c r="J86" s="6" t="s">
        <v>4</v>
      </c>
      <c r="K86" s="15" t="s">
        <v>140</v>
      </c>
    </row>
    <row r="87" spans="1:11" ht="34.5" x14ac:dyDescent="0.35">
      <c r="A87" s="1" t="s">
        <v>236</v>
      </c>
      <c r="B87" s="1" t="s">
        <v>237</v>
      </c>
      <c r="C87" s="18" t="s">
        <v>235</v>
      </c>
      <c r="D87" s="2">
        <v>43089</v>
      </c>
      <c r="E87" s="3">
        <v>1</v>
      </c>
      <c r="F87" s="4">
        <v>3245000</v>
      </c>
      <c r="G87" s="4">
        <v>0</v>
      </c>
      <c r="H87" s="5" t="s">
        <v>8</v>
      </c>
      <c r="I87" s="7" t="s">
        <v>8</v>
      </c>
      <c r="J87" s="6" t="s">
        <v>4</v>
      </c>
      <c r="K87" s="15" t="s">
        <v>140</v>
      </c>
    </row>
    <row r="88" spans="1:11" ht="34.5" x14ac:dyDescent="0.35">
      <c r="A88" s="1" t="s">
        <v>238</v>
      </c>
      <c r="B88" s="1" t="s">
        <v>239</v>
      </c>
      <c r="C88" s="18" t="s">
        <v>240</v>
      </c>
      <c r="D88" s="2">
        <v>43339</v>
      </c>
      <c r="E88" s="3">
        <v>1</v>
      </c>
      <c r="F88" s="4">
        <v>4950000</v>
      </c>
      <c r="G88" s="4">
        <v>0</v>
      </c>
      <c r="H88" s="5" t="s">
        <v>8</v>
      </c>
      <c r="I88" s="7" t="s">
        <v>8</v>
      </c>
      <c r="J88" s="6" t="s">
        <v>4</v>
      </c>
      <c r="K88" s="15" t="s">
        <v>140</v>
      </c>
    </row>
    <row r="89" spans="1:11" ht="34.5" x14ac:dyDescent="0.35">
      <c r="A89" s="1" t="s">
        <v>241</v>
      </c>
      <c r="B89" s="1" t="s">
        <v>242</v>
      </c>
      <c r="C89" s="18" t="s">
        <v>235</v>
      </c>
      <c r="D89" s="2">
        <v>42964</v>
      </c>
      <c r="E89" s="3">
        <v>1</v>
      </c>
      <c r="F89" s="4">
        <v>3245000</v>
      </c>
      <c r="G89" s="4">
        <v>0</v>
      </c>
      <c r="H89" s="5" t="s">
        <v>8</v>
      </c>
      <c r="I89" s="7" t="s">
        <v>8</v>
      </c>
      <c r="J89" s="6" t="s">
        <v>4</v>
      </c>
      <c r="K89" s="15" t="s">
        <v>140</v>
      </c>
    </row>
    <row r="90" spans="1:11" ht="34.5" x14ac:dyDescent="0.35">
      <c r="A90" s="1" t="s">
        <v>243</v>
      </c>
      <c r="B90" s="1" t="s">
        <v>244</v>
      </c>
      <c r="C90" s="18" t="s">
        <v>245</v>
      </c>
      <c r="D90" s="2">
        <v>44793</v>
      </c>
      <c r="E90" s="3">
        <v>1</v>
      </c>
      <c r="F90" s="4">
        <v>1610656</v>
      </c>
      <c r="G90" s="4">
        <v>0</v>
      </c>
      <c r="H90" s="5" t="s">
        <v>8</v>
      </c>
      <c r="I90" s="7" t="s">
        <v>8</v>
      </c>
      <c r="J90" s="6" t="s">
        <v>4</v>
      </c>
      <c r="K90" s="15" t="s">
        <v>140</v>
      </c>
    </row>
    <row r="91" spans="1:11" ht="34.5" x14ac:dyDescent="0.35">
      <c r="A91" s="1" t="s">
        <v>246</v>
      </c>
      <c r="B91" s="1" t="s">
        <v>247</v>
      </c>
      <c r="C91" s="18" t="s">
        <v>248</v>
      </c>
      <c r="D91" s="2">
        <v>44793</v>
      </c>
      <c r="E91" s="3">
        <v>1</v>
      </c>
      <c r="F91" s="4">
        <v>2909656</v>
      </c>
      <c r="G91" s="4">
        <v>0</v>
      </c>
      <c r="H91" s="5" t="s">
        <v>8</v>
      </c>
      <c r="I91" s="7" t="s">
        <v>8</v>
      </c>
      <c r="J91" s="6" t="s">
        <v>4</v>
      </c>
      <c r="K91" s="15" t="s">
        <v>140</v>
      </c>
    </row>
    <row r="92" spans="1:11" ht="34.5" x14ac:dyDescent="0.35">
      <c r="A92" s="1" t="s">
        <v>249</v>
      </c>
      <c r="B92" s="1" t="s">
        <v>250</v>
      </c>
      <c r="C92" s="18" t="s">
        <v>235</v>
      </c>
      <c r="D92" s="2">
        <v>43089</v>
      </c>
      <c r="E92" s="3">
        <v>1</v>
      </c>
      <c r="F92" s="4">
        <v>3245000</v>
      </c>
      <c r="G92" s="4">
        <v>0</v>
      </c>
      <c r="H92" s="5" t="s">
        <v>8</v>
      </c>
      <c r="I92" s="7" t="s">
        <v>8</v>
      </c>
      <c r="J92" s="6" t="s">
        <v>4</v>
      </c>
      <c r="K92" s="15" t="s">
        <v>140</v>
      </c>
    </row>
    <row r="93" spans="1:11" ht="34.5" x14ac:dyDescent="0.35">
      <c r="A93" s="1" t="s">
        <v>251</v>
      </c>
      <c r="B93" s="1" t="s">
        <v>252</v>
      </c>
      <c r="C93" s="18" t="s">
        <v>253</v>
      </c>
      <c r="D93" s="2">
        <v>40813</v>
      </c>
      <c r="E93" s="3">
        <v>1</v>
      </c>
      <c r="F93" s="4">
        <v>2363636</v>
      </c>
      <c r="G93" s="4">
        <v>0</v>
      </c>
      <c r="H93" s="5" t="s">
        <v>8</v>
      </c>
      <c r="I93" s="7" t="s">
        <v>3</v>
      </c>
      <c r="J93" s="6" t="s">
        <v>4</v>
      </c>
      <c r="K93" s="15" t="s">
        <v>140</v>
      </c>
    </row>
    <row r="94" spans="1:11" ht="34.5" x14ac:dyDescent="0.35">
      <c r="A94" s="1" t="s">
        <v>254</v>
      </c>
      <c r="B94" s="1" t="s">
        <v>255</v>
      </c>
      <c r="C94" s="18" t="s">
        <v>256</v>
      </c>
      <c r="D94" s="2">
        <v>40836</v>
      </c>
      <c r="E94" s="3">
        <v>1</v>
      </c>
      <c r="F94" s="4">
        <v>2265053</v>
      </c>
      <c r="G94" s="4">
        <v>0</v>
      </c>
      <c r="H94" s="5" t="s">
        <v>8</v>
      </c>
      <c r="I94" s="7" t="s">
        <v>8</v>
      </c>
      <c r="J94" s="6" t="s">
        <v>4</v>
      </c>
      <c r="K94" s="15" t="s">
        <v>140</v>
      </c>
    </row>
    <row r="95" spans="1:11" x14ac:dyDescent="0.35">
      <c r="A95" s="1" t="s">
        <v>257</v>
      </c>
      <c r="B95" s="1" t="s">
        <v>258</v>
      </c>
      <c r="C95" s="18" t="s">
        <v>259</v>
      </c>
      <c r="D95" s="2">
        <v>41195</v>
      </c>
      <c r="E95" s="3">
        <v>1</v>
      </c>
      <c r="F95" s="4">
        <v>5710000</v>
      </c>
      <c r="G95" s="4">
        <v>0</v>
      </c>
      <c r="H95" s="5" t="s">
        <v>8</v>
      </c>
      <c r="I95" s="7" t="s">
        <v>3</v>
      </c>
      <c r="J95" s="6" t="s">
        <v>4</v>
      </c>
      <c r="K95" s="15" t="s">
        <v>3</v>
      </c>
    </row>
    <row r="96" spans="1:11" x14ac:dyDescent="0.35">
      <c r="A96" s="1" t="s">
        <v>260</v>
      </c>
      <c r="B96" s="1" t="s">
        <v>261</v>
      </c>
      <c r="C96" s="18" t="s">
        <v>262</v>
      </c>
      <c r="D96" s="2">
        <v>41195</v>
      </c>
      <c r="E96" s="3">
        <v>1</v>
      </c>
      <c r="F96" s="4">
        <v>2250000</v>
      </c>
      <c r="G96" s="4">
        <v>0</v>
      </c>
      <c r="H96" s="5" t="s">
        <v>8</v>
      </c>
      <c r="I96" s="7" t="s">
        <v>3</v>
      </c>
      <c r="J96" s="6" t="s">
        <v>4</v>
      </c>
      <c r="K96" s="15" t="s">
        <v>3</v>
      </c>
    </row>
    <row r="97" spans="1:11" x14ac:dyDescent="0.35">
      <c r="A97" s="1" t="s">
        <v>263</v>
      </c>
      <c r="B97" s="1" t="s">
        <v>264</v>
      </c>
      <c r="C97" s="18" t="s">
        <v>265</v>
      </c>
      <c r="D97" s="2">
        <v>40836</v>
      </c>
      <c r="E97" s="3">
        <v>1</v>
      </c>
      <c r="F97" s="4">
        <v>2265053</v>
      </c>
      <c r="G97" s="4">
        <v>0</v>
      </c>
      <c r="H97" s="5" t="s">
        <v>8</v>
      </c>
      <c r="I97" s="7" t="s">
        <v>3</v>
      </c>
      <c r="J97" s="6" t="s">
        <v>4</v>
      </c>
      <c r="K97" s="15" t="s">
        <v>3</v>
      </c>
    </row>
    <row r="98" spans="1:11" x14ac:dyDescent="0.35">
      <c r="A98" s="1" t="s">
        <v>266</v>
      </c>
      <c r="B98" s="1" t="s">
        <v>267</v>
      </c>
      <c r="C98" s="18" t="s">
        <v>268</v>
      </c>
      <c r="D98" s="2">
        <v>41195</v>
      </c>
      <c r="E98" s="3">
        <v>1</v>
      </c>
      <c r="F98" s="4">
        <v>7358605</v>
      </c>
      <c r="G98" s="4">
        <v>0</v>
      </c>
      <c r="H98" s="5" t="s">
        <v>8</v>
      </c>
      <c r="I98" s="7" t="s">
        <v>3</v>
      </c>
      <c r="J98" s="6" t="s">
        <v>4</v>
      </c>
      <c r="K98" s="15" t="s">
        <v>3</v>
      </c>
    </row>
    <row r="99" spans="1:11" x14ac:dyDescent="0.35">
      <c r="A99" s="1" t="s">
        <v>269</v>
      </c>
      <c r="B99" s="1" t="s">
        <v>270</v>
      </c>
      <c r="C99" s="18" t="s">
        <v>271</v>
      </c>
      <c r="D99" s="2">
        <v>40836</v>
      </c>
      <c r="E99" s="3">
        <v>1</v>
      </c>
      <c r="F99" s="4">
        <v>2265053</v>
      </c>
      <c r="G99" s="4">
        <v>0</v>
      </c>
      <c r="H99" s="5" t="s">
        <v>8</v>
      </c>
      <c r="I99" s="7" t="s">
        <v>3</v>
      </c>
      <c r="J99" s="6" t="s">
        <v>4</v>
      </c>
      <c r="K99" s="15" t="s">
        <v>3</v>
      </c>
    </row>
    <row r="100" spans="1:11" x14ac:dyDescent="0.35">
      <c r="A100" s="1" t="s">
        <v>272</v>
      </c>
      <c r="B100" s="1" t="s">
        <v>273</v>
      </c>
      <c r="C100" s="18" t="s">
        <v>262</v>
      </c>
      <c r="D100" s="2">
        <v>41195</v>
      </c>
      <c r="E100" s="3">
        <v>1</v>
      </c>
      <c r="F100" s="4">
        <v>2250000</v>
      </c>
      <c r="G100" s="4">
        <v>0</v>
      </c>
      <c r="H100" s="5" t="s">
        <v>8</v>
      </c>
      <c r="I100" s="7" t="s">
        <v>3</v>
      </c>
      <c r="J100" s="6" t="s">
        <v>4</v>
      </c>
      <c r="K100" s="15" t="s">
        <v>3</v>
      </c>
    </row>
    <row r="101" spans="1:11" x14ac:dyDescent="0.35">
      <c r="A101" s="1" t="s">
        <v>274</v>
      </c>
      <c r="B101" s="1" t="s">
        <v>275</v>
      </c>
      <c r="C101" s="18" t="s">
        <v>276</v>
      </c>
      <c r="D101" s="2">
        <v>40836</v>
      </c>
      <c r="E101" s="3">
        <v>1</v>
      </c>
      <c r="F101" s="4">
        <v>2265053</v>
      </c>
      <c r="G101" s="4">
        <v>0</v>
      </c>
      <c r="H101" s="5" t="s">
        <v>8</v>
      </c>
      <c r="I101" s="7" t="s">
        <v>3</v>
      </c>
      <c r="J101" s="6" t="s">
        <v>4</v>
      </c>
      <c r="K101" s="15" t="s">
        <v>3</v>
      </c>
    </row>
    <row r="102" spans="1:11" x14ac:dyDescent="0.35">
      <c r="A102" s="1" t="s">
        <v>277</v>
      </c>
      <c r="B102" s="1" t="s">
        <v>278</v>
      </c>
      <c r="C102" s="18" t="s">
        <v>262</v>
      </c>
      <c r="D102" s="2">
        <v>44793</v>
      </c>
      <c r="E102" s="3">
        <v>1</v>
      </c>
      <c r="F102" s="4">
        <v>2975656</v>
      </c>
      <c r="G102" s="4">
        <v>0</v>
      </c>
      <c r="H102" s="5" t="s">
        <v>8</v>
      </c>
      <c r="I102" s="7" t="s">
        <v>3</v>
      </c>
      <c r="J102" s="6" t="s">
        <v>4</v>
      </c>
      <c r="K102" s="15" t="s">
        <v>3</v>
      </c>
    </row>
    <row r="103" spans="1:11" x14ac:dyDescent="0.35">
      <c r="A103" s="1" t="s">
        <v>279</v>
      </c>
      <c r="B103" s="16" t="s">
        <v>280</v>
      </c>
      <c r="C103" s="18" t="s">
        <v>281</v>
      </c>
      <c r="D103" s="2">
        <v>44911</v>
      </c>
      <c r="E103" s="3">
        <v>1</v>
      </c>
      <c r="F103" s="4">
        <v>7000000</v>
      </c>
      <c r="G103" s="4">
        <v>0</v>
      </c>
      <c r="H103" s="5" t="s">
        <v>8</v>
      </c>
      <c r="I103" s="7" t="s">
        <v>3</v>
      </c>
      <c r="J103" s="6" t="s">
        <v>4</v>
      </c>
      <c r="K103" s="15" t="s">
        <v>3</v>
      </c>
    </row>
    <row r="104" spans="1:11" x14ac:dyDescent="0.35">
      <c r="A104" s="1" t="s">
        <v>282</v>
      </c>
      <c r="B104" s="1" t="s">
        <v>283</v>
      </c>
      <c r="C104" s="18" t="s">
        <v>284</v>
      </c>
      <c r="D104" s="2">
        <v>40836</v>
      </c>
      <c r="E104" s="3">
        <v>1</v>
      </c>
      <c r="F104" s="4">
        <v>2265053</v>
      </c>
      <c r="G104" s="4">
        <v>0</v>
      </c>
      <c r="H104" s="5" t="s">
        <v>8</v>
      </c>
      <c r="I104" s="7" t="s">
        <v>3</v>
      </c>
      <c r="J104" s="6" t="s">
        <v>4</v>
      </c>
      <c r="K104" s="15" t="s">
        <v>3</v>
      </c>
    </row>
    <row r="105" spans="1:11" x14ac:dyDescent="0.35">
      <c r="A105" s="1" t="s">
        <v>285</v>
      </c>
      <c r="B105" s="1" t="s">
        <v>286</v>
      </c>
      <c r="C105" s="18" t="s">
        <v>287</v>
      </c>
      <c r="D105" s="2">
        <v>41195</v>
      </c>
      <c r="E105" s="3">
        <v>1</v>
      </c>
      <c r="F105" s="4">
        <v>2000000</v>
      </c>
      <c r="G105" s="4">
        <v>0</v>
      </c>
      <c r="H105" s="5" t="s">
        <v>8</v>
      </c>
      <c r="I105" s="7" t="s">
        <v>3</v>
      </c>
      <c r="J105" s="6" t="s">
        <v>4</v>
      </c>
      <c r="K105" s="15" t="s">
        <v>3</v>
      </c>
    </row>
    <row r="106" spans="1:11" x14ac:dyDescent="0.35">
      <c r="A106" s="1" t="s">
        <v>288</v>
      </c>
      <c r="B106" s="1" t="s">
        <v>289</v>
      </c>
      <c r="C106" s="18" t="s">
        <v>262</v>
      </c>
      <c r="D106" s="2">
        <v>41195</v>
      </c>
      <c r="E106" s="3">
        <v>1</v>
      </c>
      <c r="F106" s="4">
        <v>2250000</v>
      </c>
      <c r="G106" s="4">
        <v>0</v>
      </c>
      <c r="H106" s="5" t="s">
        <v>8</v>
      </c>
      <c r="I106" s="7" t="s">
        <v>3</v>
      </c>
      <c r="J106" s="6" t="s">
        <v>4</v>
      </c>
      <c r="K106" s="15" t="s">
        <v>3</v>
      </c>
    </row>
    <row r="107" spans="1:11" x14ac:dyDescent="0.35">
      <c r="A107" s="1" t="s">
        <v>290</v>
      </c>
      <c r="B107" s="1" t="s">
        <v>291</v>
      </c>
      <c r="C107" s="18" t="s">
        <v>262</v>
      </c>
      <c r="D107" s="2">
        <v>41195</v>
      </c>
      <c r="E107" s="3">
        <v>1</v>
      </c>
      <c r="F107" s="4">
        <v>2250000</v>
      </c>
      <c r="G107" s="4">
        <v>0</v>
      </c>
      <c r="H107" s="5" t="s">
        <v>8</v>
      </c>
      <c r="I107" s="7" t="s">
        <v>3</v>
      </c>
      <c r="J107" s="6" t="s">
        <v>4</v>
      </c>
      <c r="K107" s="15" t="s">
        <v>3</v>
      </c>
    </row>
    <row r="108" spans="1:11" x14ac:dyDescent="0.35">
      <c r="A108" s="1" t="s">
        <v>292</v>
      </c>
      <c r="B108" s="1" t="s">
        <v>293</v>
      </c>
      <c r="C108" s="18" t="s">
        <v>294</v>
      </c>
      <c r="D108" s="2">
        <v>40836</v>
      </c>
      <c r="E108" s="3">
        <v>1</v>
      </c>
      <c r="F108" s="4">
        <v>2265053</v>
      </c>
      <c r="G108" s="4">
        <v>0</v>
      </c>
      <c r="H108" s="5" t="s">
        <v>8</v>
      </c>
      <c r="I108" s="7" t="s">
        <v>195</v>
      </c>
      <c r="J108" s="6" t="s">
        <v>4</v>
      </c>
      <c r="K108" s="15" t="s">
        <v>3</v>
      </c>
    </row>
    <row r="109" spans="1:11" x14ac:dyDescent="0.35">
      <c r="A109" s="1" t="s">
        <v>295</v>
      </c>
      <c r="B109" s="1" t="s">
        <v>296</v>
      </c>
      <c r="C109" s="18" t="s">
        <v>262</v>
      </c>
      <c r="D109" s="2">
        <v>41195</v>
      </c>
      <c r="E109" s="3">
        <v>1</v>
      </c>
      <c r="F109" s="4">
        <v>2250000</v>
      </c>
      <c r="G109" s="4">
        <v>0</v>
      </c>
      <c r="H109" s="5" t="s">
        <v>8</v>
      </c>
      <c r="I109" s="7" t="s">
        <v>195</v>
      </c>
      <c r="J109" s="6" t="s">
        <v>4</v>
      </c>
      <c r="K109" s="15" t="s">
        <v>3</v>
      </c>
    </row>
    <row r="110" spans="1:11" x14ac:dyDescent="0.35">
      <c r="A110" s="1" t="s">
        <v>297</v>
      </c>
      <c r="B110" s="1" t="s">
        <v>298</v>
      </c>
      <c r="C110" s="18" t="s">
        <v>299</v>
      </c>
      <c r="D110" s="2">
        <v>40836</v>
      </c>
      <c r="E110" s="3">
        <v>1</v>
      </c>
      <c r="F110" s="4">
        <v>2265053</v>
      </c>
      <c r="G110" s="4">
        <v>0</v>
      </c>
      <c r="H110" s="5" t="s">
        <v>8</v>
      </c>
      <c r="I110" s="7" t="s">
        <v>195</v>
      </c>
      <c r="J110" s="6" t="s">
        <v>4</v>
      </c>
      <c r="K110" s="15" t="s">
        <v>3</v>
      </c>
    </row>
    <row r="111" spans="1:11" x14ac:dyDescent="0.35">
      <c r="A111" s="1" t="s">
        <v>300</v>
      </c>
      <c r="B111" s="1" t="s">
        <v>301</v>
      </c>
      <c r="C111" s="18" t="s">
        <v>259</v>
      </c>
      <c r="D111" s="2">
        <v>41195</v>
      </c>
      <c r="E111" s="3">
        <v>1</v>
      </c>
      <c r="F111" s="4">
        <v>5710000</v>
      </c>
      <c r="G111" s="4">
        <v>0</v>
      </c>
      <c r="H111" s="5" t="s">
        <v>8</v>
      </c>
      <c r="I111" s="7" t="s">
        <v>195</v>
      </c>
      <c r="J111" s="6" t="s">
        <v>4</v>
      </c>
      <c r="K111" s="15" t="s">
        <v>3</v>
      </c>
    </row>
    <row r="112" spans="1:11" ht="34.5" x14ac:dyDescent="0.35">
      <c r="A112" s="1" t="s">
        <v>302</v>
      </c>
      <c r="B112" s="1" t="s">
        <v>303</v>
      </c>
      <c r="C112" s="18" t="s">
        <v>253</v>
      </c>
      <c r="D112" s="2">
        <v>40813</v>
      </c>
      <c r="E112" s="3">
        <v>1</v>
      </c>
      <c r="F112" s="4">
        <v>2545454</v>
      </c>
      <c r="G112" s="4">
        <v>0</v>
      </c>
      <c r="H112" s="5" t="s">
        <v>8</v>
      </c>
      <c r="I112" s="7" t="s">
        <v>8</v>
      </c>
      <c r="J112" s="6" t="s">
        <v>4</v>
      </c>
      <c r="K112" s="15" t="s">
        <v>140</v>
      </c>
    </row>
    <row r="113" spans="1:11" ht="34.5" x14ac:dyDescent="0.35">
      <c r="A113" s="1" t="s">
        <v>304</v>
      </c>
      <c r="B113" s="1" t="s">
        <v>305</v>
      </c>
      <c r="C113" s="18" t="s">
        <v>306</v>
      </c>
      <c r="D113" s="2">
        <v>42795</v>
      </c>
      <c r="E113" s="3">
        <v>1</v>
      </c>
      <c r="F113" s="4">
        <v>3700000</v>
      </c>
      <c r="G113" s="4">
        <v>0</v>
      </c>
      <c r="H113" s="5" t="s">
        <v>8</v>
      </c>
      <c r="I113" s="7" t="s">
        <v>8</v>
      </c>
      <c r="J113" s="6" t="s">
        <v>4</v>
      </c>
      <c r="K113" s="15" t="s">
        <v>140</v>
      </c>
    </row>
    <row r="114" spans="1:11" x14ac:dyDescent="0.35">
      <c r="A114" s="1" t="s">
        <v>307</v>
      </c>
      <c r="B114" s="1" t="s">
        <v>308</v>
      </c>
      <c r="C114" s="18" t="s">
        <v>309</v>
      </c>
      <c r="D114" s="2">
        <v>40836</v>
      </c>
      <c r="E114" s="3">
        <v>1</v>
      </c>
      <c r="F114" s="4">
        <v>2265053</v>
      </c>
      <c r="G114" s="4">
        <v>0</v>
      </c>
      <c r="H114" s="5" t="s">
        <v>8</v>
      </c>
      <c r="I114" s="7" t="s">
        <v>195</v>
      </c>
      <c r="J114" s="6" t="s">
        <v>4</v>
      </c>
      <c r="K114" s="15" t="s">
        <v>3</v>
      </c>
    </row>
    <row r="115" spans="1:11" ht="34.5" x14ac:dyDescent="0.35">
      <c r="A115" s="1" t="s">
        <v>310</v>
      </c>
      <c r="B115" s="1" t="s">
        <v>311</v>
      </c>
      <c r="C115" s="18" t="s">
        <v>312</v>
      </c>
      <c r="D115" s="2">
        <v>40836</v>
      </c>
      <c r="E115" s="3">
        <v>1</v>
      </c>
      <c r="F115" s="4">
        <v>2320298</v>
      </c>
      <c r="G115" s="4">
        <v>0</v>
      </c>
      <c r="H115" s="5" t="s">
        <v>8</v>
      </c>
      <c r="I115" s="7" t="s">
        <v>8</v>
      </c>
      <c r="J115" s="6" t="s">
        <v>4</v>
      </c>
      <c r="K115" s="6" t="s">
        <v>140</v>
      </c>
    </row>
    <row r="116" spans="1:11" ht="34.5" x14ac:dyDescent="0.35">
      <c r="A116" s="1" t="s">
        <v>313</v>
      </c>
      <c r="B116" s="1" t="s">
        <v>314</v>
      </c>
      <c r="C116" s="18" t="s">
        <v>315</v>
      </c>
      <c r="D116" s="2">
        <v>40836</v>
      </c>
      <c r="E116" s="3">
        <v>1</v>
      </c>
      <c r="F116" s="4">
        <v>3977654</v>
      </c>
      <c r="G116" s="4">
        <v>0</v>
      </c>
      <c r="H116" s="5" t="s">
        <v>8</v>
      </c>
      <c r="I116" s="7" t="s">
        <v>8</v>
      </c>
      <c r="J116" s="6" t="s">
        <v>4</v>
      </c>
      <c r="K116" s="6" t="s">
        <v>140</v>
      </c>
    </row>
    <row r="117" spans="1:11" x14ac:dyDescent="0.35">
      <c r="A117" s="1" t="s">
        <v>316</v>
      </c>
      <c r="B117" s="1" t="s">
        <v>317</v>
      </c>
      <c r="C117" s="18" t="s">
        <v>318</v>
      </c>
      <c r="D117" s="2">
        <v>41195</v>
      </c>
      <c r="E117" s="3">
        <v>1</v>
      </c>
      <c r="F117" s="4">
        <v>16115000</v>
      </c>
      <c r="G117" s="4">
        <v>0</v>
      </c>
      <c r="H117" s="5" t="s">
        <v>8</v>
      </c>
      <c r="I117" s="7" t="s">
        <v>195</v>
      </c>
      <c r="J117" s="6" t="s">
        <v>4</v>
      </c>
      <c r="K117" s="6" t="s">
        <v>3</v>
      </c>
    </row>
    <row r="118" spans="1:11" x14ac:dyDescent="0.35">
      <c r="A118" s="1" t="s">
        <v>319</v>
      </c>
      <c r="B118" s="1" t="s">
        <v>320</v>
      </c>
      <c r="C118" s="18" t="s">
        <v>321</v>
      </c>
      <c r="D118" s="2">
        <v>41195</v>
      </c>
      <c r="E118" s="3">
        <v>1</v>
      </c>
      <c r="F118" s="4">
        <v>13860000</v>
      </c>
      <c r="G118" s="4">
        <v>0</v>
      </c>
      <c r="H118" s="5" t="s">
        <v>8</v>
      </c>
      <c r="I118" s="7" t="s">
        <v>195</v>
      </c>
      <c r="J118" s="6" t="s">
        <v>4</v>
      </c>
      <c r="K118" s="6" t="s">
        <v>3</v>
      </c>
    </row>
    <row r="119" spans="1:11" x14ac:dyDescent="0.35">
      <c r="A119" s="1" t="s">
        <v>322</v>
      </c>
      <c r="B119" s="1" t="s">
        <v>323</v>
      </c>
      <c r="C119" s="18" t="s">
        <v>324</v>
      </c>
      <c r="D119" s="2">
        <v>40836</v>
      </c>
      <c r="E119" s="3">
        <v>1</v>
      </c>
      <c r="F119" s="4">
        <v>3977654</v>
      </c>
      <c r="G119" s="4">
        <v>0</v>
      </c>
      <c r="H119" s="5" t="s">
        <v>8</v>
      </c>
      <c r="I119" s="7" t="s">
        <v>195</v>
      </c>
      <c r="J119" s="6" t="s">
        <v>4</v>
      </c>
      <c r="K119" s="6" t="s">
        <v>3</v>
      </c>
    </row>
    <row r="120" spans="1:11" ht="34.5" x14ac:dyDescent="0.35">
      <c r="A120" s="1" t="s">
        <v>325</v>
      </c>
      <c r="B120" s="1" t="s">
        <v>326</v>
      </c>
      <c r="C120" s="18" t="s">
        <v>327</v>
      </c>
      <c r="D120" s="2">
        <v>40836</v>
      </c>
      <c r="E120" s="3">
        <v>1</v>
      </c>
      <c r="F120" s="4">
        <v>2320298</v>
      </c>
      <c r="G120" s="4">
        <v>0</v>
      </c>
      <c r="H120" s="5" t="s">
        <v>8</v>
      </c>
      <c r="I120" s="7" t="s">
        <v>8</v>
      </c>
      <c r="J120" s="6" t="s">
        <v>4</v>
      </c>
      <c r="K120" s="6" t="s">
        <v>140</v>
      </c>
    </row>
    <row r="121" spans="1:11" x14ac:dyDescent="0.35">
      <c r="A121" s="1" t="s">
        <v>328</v>
      </c>
      <c r="B121" s="1" t="s">
        <v>329</v>
      </c>
      <c r="C121" s="18" t="s">
        <v>268</v>
      </c>
      <c r="D121" s="2">
        <v>41195</v>
      </c>
      <c r="E121" s="3">
        <v>1</v>
      </c>
      <c r="F121" s="4">
        <v>7775000</v>
      </c>
      <c r="G121" s="4">
        <v>0</v>
      </c>
      <c r="H121" s="5" t="s">
        <v>8</v>
      </c>
      <c r="I121" s="7" t="s">
        <v>3</v>
      </c>
      <c r="J121" s="6" t="s">
        <v>4</v>
      </c>
      <c r="K121" s="6" t="s">
        <v>3</v>
      </c>
    </row>
    <row r="122" spans="1:11" x14ac:dyDescent="0.35">
      <c r="A122" s="1" t="s">
        <v>330</v>
      </c>
      <c r="B122" s="1" t="s">
        <v>331</v>
      </c>
      <c r="C122" s="18" t="s">
        <v>332</v>
      </c>
      <c r="D122" s="2">
        <v>40836</v>
      </c>
      <c r="E122" s="3">
        <v>1</v>
      </c>
      <c r="F122" s="4">
        <v>2265053</v>
      </c>
      <c r="G122" s="4">
        <v>0</v>
      </c>
      <c r="H122" s="5" t="s">
        <v>8</v>
      </c>
      <c r="I122" s="7" t="s">
        <v>3</v>
      </c>
      <c r="J122" s="6" t="s">
        <v>4</v>
      </c>
      <c r="K122" s="6" t="s">
        <v>3</v>
      </c>
    </row>
    <row r="123" spans="1:11" ht="34.5" x14ac:dyDescent="0.35">
      <c r="A123" s="1" t="s">
        <v>333</v>
      </c>
      <c r="B123" s="1" t="s">
        <v>334</v>
      </c>
      <c r="C123" s="18" t="s">
        <v>169</v>
      </c>
      <c r="D123" s="2">
        <v>41195</v>
      </c>
      <c r="E123" s="3">
        <v>1</v>
      </c>
      <c r="F123" s="4">
        <v>1035000</v>
      </c>
      <c r="G123" s="4">
        <v>0</v>
      </c>
      <c r="H123" s="5" t="s">
        <v>8</v>
      </c>
      <c r="I123" s="7" t="s">
        <v>8</v>
      </c>
      <c r="J123" s="6" t="s">
        <v>4</v>
      </c>
      <c r="K123" s="6" t="s">
        <v>140</v>
      </c>
    </row>
    <row r="124" spans="1:11" ht="34.5" x14ac:dyDescent="0.35">
      <c r="A124" s="1" t="s">
        <v>335</v>
      </c>
      <c r="B124" s="1" t="s">
        <v>336</v>
      </c>
      <c r="C124" s="18" t="s">
        <v>147</v>
      </c>
      <c r="D124" s="2">
        <v>43910</v>
      </c>
      <c r="E124" s="3">
        <v>1</v>
      </c>
      <c r="F124" s="4">
        <v>10120000</v>
      </c>
      <c r="G124" s="4">
        <v>0</v>
      </c>
      <c r="H124" s="5" t="s">
        <v>8</v>
      </c>
      <c r="I124" s="7" t="s">
        <v>337</v>
      </c>
      <c r="J124" s="6" t="s">
        <v>4</v>
      </c>
      <c r="K124" s="6" t="s">
        <v>140</v>
      </c>
    </row>
    <row r="125" spans="1:11" ht="34.5" x14ac:dyDescent="0.35">
      <c r="A125" s="1" t="s">
        <v>338</v>
      </c>
      <c r="B125" s="1" t="s">
        <v>339</v>
      </c>
      <c r="C125" s="18" t="s">
        <v>235</v>
      </c>
      <c r="D125" s="2">
        <v>42964</v>
      </c>
      <c r="E125" s="3">
        <v>1</v>
      </c>
      <c r="F125" s="4">
        <v>3245000</v>
      </c>
      <c r="G125" s="4">
        <v>0</v>
      </c>
      <c r="H125" s="5" t="s">
        <v>8</v>
      </c>
      <c r="I125" s="7" t="s">
        <v>8</v>
      </c>
      <c r="J125" s="6" t="s">
        <v>4</v>
      </c>
      <c r="K125" s="6" t="s">
        <v>140</v>
      </c>
    </row>
    <row r="126" spans="1:11" x14ac:dyDescent="0.35">
      <c r="A126" s="1" t="s">
        <v>340</v>
      </c>
      <c r="B126" s="1" t="s">
        <v>341</v>
      </c>
      <c r="C126" s="18" t="s">
        <v>262</v>
      </c>
      <c r="D126" s="2">
        <v>41195</v>
      </c>
      <c r="E126" s="3">
        <v>1</v>
      </c>
      <c r="F126" s="4">
        <v>2250000</v>
      </c>
      <c r="G126" s="4">
        <v>0</v>
      </c>
      <c r="H126" s="5" t="s">
        <v>8</v>
      </c>
      <c r="I126" s="7" t="s">
        <v>3</v>
      </c>
      <c r="J126" s="6" t="s">
        <v>4</v>
      </c>
      <c r="K126" s="6" t="s">
        <v>3</v>
      </c>
    </row>
    <row r="127" spans="1:11" x14ac:dyDescent="0.35">
      <c r="A127" s="1" t="s">
        <v>342</v>
      </c>
      <c r="B127" s="1" t="s">
        <v>343</v>
      </c>
      <c r="C127" s="18" t="s">
        <v>344</v>
      </c>
      <c r="D127" s="2">
        <v>40836</v>
      </c>
      <c r="E127" s="3">
        <v>1</v>
      </c>
      <c r="F127" s="4">
        <v>2265053</v>
      </c>
      <c r="G127" s="4">
        <v>0</v>
      </c>
      <c r="H127" s="5" t="s">
        <v>8</v>
      </c>
      <c r="I127" s="7" t="s">
        <v>3</v>
      </c>
      <c r="J127" s="6" t="s">
        <v>4</v>
      </c>
      <c r="K127" s="6" t="s">
        <v>3</v>
      </c>
    </row>
    <row r="128" spans="1:11" ht="34.5" x14ac:dyDescent="0.35">
      <c r="A128" s="1" t="s">
        <v>345</v>
      </c>
      <c r="B128" s="1" t="s">
        <v>346</v>
      </c>
      <c r="C128" s="18" t="s">
        <v>235</v>
      </c>
      <c r="D128" s="2">
        <v>43089</v>
      </c>
      <c r="E128" s="3">
        <v>1</v>
      </c>
      <c r="F128" s="4">
        <v>3245000</v>
      </c>
      <c r="G128" s="4">
        <v>0</v>
      </c>
      <c r="H128" s="5" t="s">
        <v>8</v>
      </c>
      <c r="I128" s="7" t="s">
        <v>8</v>
      </c>
      <c r="J128" s="6" t="s">
        <v>4</v>
      </c>
      <c r="K128" s="6" t="s">
        <v>140</v>
      </c>
    </row>
    <row r="129" spans="1:11" x14ac:dyDescent="0.35">
      <c r="A129" s="1" t="s">
        <v>347</v>
      </c>
      <c r="B129" s="1" t="s">
        <v>348</v>
      </c>
      <c r="C129" s="18" t="s">
        <v>169</v>
      </c>
      <c r="D129" s="2">
        <v>41195</v>
      </c>
      <c r="E129" s="3">
        <v>1</v>
      </c>
      <c r="F129" s="4">
        <v>1035000</v>
      </c>
      <c r="G129" s="4">
        <v>0</v>
      </c>
      <c r="H129" s="5" t="s">
        <v>8</v>
      </c>
      <c r="I129" s="7" t="s">
        <v>3</v>
      </c>
      <c r="J129" s="6" t="s">
        <v>4</v>
      </c>
      <c r="K129" s="6" t="s">
        <v>3</v>
      </c>
    </row>
    <row r="130" spans="1:11" x14ac:dyDescent="0.35">
      <c r="A130" s="1" t="s">
        <v>349</v>
      </c>
      <c r="B130" s="1" t="s">
        <v>350</v>
      </c>
      <c r="C130" s="18" t="s">
        <v>351</v>
      </c>
      <c r="D130" s="2">
        <v>40836</v>
      </c>
      <c r="E130" s="3">
        <v>1</v>
      </c>
      <c r="F130" s="4">
        <v>1325885</v>
      </c>
      <c r="G130" s="4">
        <v>0</v>
      </c>
      <c r="H130" s="5" t="s">
        <v>8</v>
      </c>
      <c r="I130" s="7" t="s">
        <v>3</v>
      </c>
      <c r="J130" s="6" t="s">
        <v>4</v>
      </c>
      <c r="K130" s="6" t="s">
        <v>3</v>
      </c>
    </row>
    <row r="131" spans="1:11" x14ac:dyDescent="0.35">
      <c r="A131" s="1" t="s">
        <v>352</v>
      </c>
      <c r="B131" s="1" t="s">
        <v>353</v>
      </c>
      <c r="C131" s="18" t="s">
        <v>354</v>
      </c>
      <c r="D131" s="2">
        <v>41195</v>
      </c>
      <c r="E131" s="3">
        <v>1</v>
      </c>
      <c r="F131" s="4">
        <v>1035000</v>
      </c>
      <c r="G131" s="4">
        <v>0</v>
      </c>
      <c r="H131" s="5" t="s">
        <v>8</v>
      </c>
      <c r="I131" s="7" t="s">
        <v>3</v>
      </c>
      <c r="J131" s="6" t="s">
        <v>4</v>
      </c>
      <c r="K131" s="6" t="s">
        <v>3</v>
      </c>
    </row>
    <row r="132" spans="1:11" ht="34.5" x14ac:dyDescent="0.35">
      <c r="A132" s="1" t="s">
        <v>355</v>
      </c>
      <c r="B132" s="1" t="s">
        <v>356</v>
      </c>
      <c r="C132" s="18" t="s">
        <v>357</v>
      </c>
      <c r="D132" s="2">
        <v>41069</v>
      </c>
      <c r="E132" s="3">
        <v>1</v>
      </c>
      <c r="F132" s="4">
        <v>12342000</v>
      </c>
      <c r="G132" s="4">
        <v>0</v>
      </c>
      <c r="H132" s="5" t="s">
        <v>8</v>
      </c>
      <c r="I132" s="17" t="s">
        <v>8</v>
      </c>
      <c r="J132" s="6" t="s">
        <v>4</v>
      </c>
      <c r="K132" s="6" t="s">
        <v>140</v>
      </c>
    </row>
    <row r="133" spans="1:11" s="30" customFormat="1" ht="34.5" x14ac:dyDescent="0.35">
      <c r="A133" s="16" t="s">
        <v>358</v>
      </c>
      <c r="B133" s="16" t="s">
        <v>359</v>
      </c>
      <c r="C133" s="19" t="s">
        <v>360</v>
      </c>
      <c r="D133" s="24">
        <v>40928</v>
      </c>
      <c r="E133" s="25">
        <v>1</v>
      </c>
      <c r="F133" s="26">
        <v>550323900</v>
      </c>
      <c r="G133" s="26">
        <v>0</v>
      </c>
      <c r="H133" s="27" t="s">
        <v>8</v>
      </c>
      <c r="I133" s="28" t="s">
        <v>8</v>
      </c>
      <c r="J133" s="29" t="s">
        <v>4</v>
      </c>
      <c r="K133" s="29" t="s">
        <v>140</v>
      </c>
    </row>
    <row r="134" spans="1:11" ht="34.5" x14ac:dyDescent="0.35">
      <c r="A134" s="1" t="s">
        <v>361</v>
      </c>
      <c r="B134" s="1" t="s">
        <v>362</v>
      </c>
      <c r="C134" s="18" t="s">
        <v>363</v>
      </c>
      <c r="D134" s="2">
        <v>40798</v>
      </c>
      <c r="E134" s="3">
        <v>1</v>
      </c>
      <c r="F134" s="4">
        <v>41800000</v>
      </c>
      <c r="G134" s="4">
        <v>0</v>
      </c>
      <c r="H134" s="5" t="s">
        <v>8</v>
      </c>
      <c r="I134" s="7" t="s">
        <v>8</v>
      </c>
      <c r="J134" s="6" t="s">
        <v>4</v>
      </c>
      <c r="K134" s="6" t="s">
        <v>140</v>
      </c>
    </row>
    <row r="135" spans="1:11" x14ac:dyDescent="0.35">
      <c r="A135" s="1" t="s">
        <v>364</v>
      </c>
      <c r="B135" s="1" t="s">
        <v>365</v>
      </c>
      <c r="C135" s="18" t="s">
        <v>366</v>
      </c>
      <c r="D135" s="2">
        <v>42276</v>
      </c>
      <c r="E135" s="3">
        <v>1</v>
      </c>
      <c r="F135" s="4">
        <v>6455000</v>
      </c>
      <c r="G135" s="4">
        <v>0</v>
      </c>
      <c r="H135" s="5" t="s">
        <v>8</v>
      </c>
      <c r="I135" s="7" t="s">
        <v>3</v>
      </c>
      <c r="J135" s="6" t="s">
        <v>4</v>
      </c>
      <c r="K135" s="6" t="s">
        <v>3</v>
      </c>
    </row>
    <row r="136" spans="1:11" x14ac:dyDescent="0.35">
      <c r="A136" s="1" t="s">
        <v>367</v>
      </c>
      <c r="B136" s="1" t="s">
        <v>368</v>
      </c>
      <c r="C136" s="18" t="s">
        <v>369</v>
      </c>
      <c r="D136" s="2">
        <v>42548</v>
      </c>
      <c r="E136" s="3">
        <v>1</v>
      </c>
      <c r="F136" s="4">
        <v>6650000</v>
      </c>
      <c r="G136" s="4">
        <v>0</v>
      </c>
      <c r="H136" s="5" t="s">
        <v>8</v>
      </c>
      <c r="I136" s="7" t="s">
        <v>3</v>
      </c>
      <c r="J136" s="6" t="s">
        <v>4</v>
      </c>
      <c r="K136" s="6" t="s">
        <v>3</v>
      </c>
    </row>
    <row r="137" spans="1:11" x14ac:dyDescent="0.35">
      <c r="A137" s="1" t="s">
        <v>370</v>
      </c>
      <c r="B137" s="1" t="s">
        <v>371</v>
      </c>
      <c r="C137" s="18" t="s">
        <v>372</v>
      </c>
      <c r="D137" s="2">
        <v>43920</v>
      </c>
      <c r="E137" s="3">
        <v>1</v>
      </c>
      <c r="F137" s="4">
        <v>7981160</v>
      </c>
      <c r="G137" s="4">
        <v>0</v>
      </c>
      <c r="H137" s="5" t="s">
        <v>8</v>
      </c>
      <c r="I137" s="7" t="s">
        <v>3</v>
      </c>
      <c r="J137" s="6" t="s">
        <v>4</v>
      </c>
      <c r="K137" s="6" t="s">
        <v>3</v>
      </c>
    </row>
    <row r="138" spans="1:11" x14ac:dyDescent="0.35">
      <c r="A138" s="1" t="s">
        <v>373</v>
      </c>
      <c r="B138" s="1" t="s">
        <v>374</v>
      </c>
      <c r="C138" s="18" t="s">
        <v>375</v>
      </c>
      <c r="D138" s="2">
        <v>43900</v>
      </c>
      <c r="E138" s="3">
        <v>1</v>
      </c>
      <c r="F138" s="4">
        <v>8086000</v>
      </c>
      <c r="G138" s="4">
        <v>0</v>
      </c>
      <c r="H138" s="5" t="s">
        <v>8</v>
      </c>
      <c r="I138" s="7" t="s">
        <v>3</v>
      </c>
      <c r="J138" s="6" t="s">
        <v>4</v>
      </c>
      <c r="K138" s="6" t="s">
        <v>3</v>
      </c>
    </row>
    <row r="139" spans="1:11" x14ac:dyDescent="0.35">
      <c r="A139" s="1" t="s">
        <v>376</v>
      </c>
      <c r="B139" s="1" t="s">
        <v>377</v>
      </c>
      <c r="C139" s="18" t="s">
        <v>375</v>
      </c>
      <c r="D139" s="2">
        <v>43900</v>
      </c>
      <c r="E139" s="3">
        <v>1</v>
      </c>
      <c r="F139" s="4">
        <v>8086000</v>
      </c>
      <c r="G139" s="4">
        <v>0</v>
      </c>
      <c r="H139" s="5" t="s">
        <v>8</v>
      </c>
      <c r="I139" s="7" t="s">
        <v>3</v>
      </c>
      <c r="J139" s="6" t="s">
        <v>4</v>
      </c>
      <c r="K139" s="6" t="s">
        <v>3</v>
      </c>
    </row>
    <row r="140" spans="1:11" x14ac:dyDescent="0.35">
      <c r="A140" s="1" t="s">
        <v>378</v>
      </c>
      <c r="B140" s="1" t="s">
        <v>379</v>
      </c>
      <c r="C140" s="18" t="s">
        <v>372</v>
      </c>
      <c r="D140" s="2">
        <v>43126</v>
      </c>
      <c r="E140" s="3">
        <v>1</v>
      </c>
      <c r="F140" s="4">
        <v>7981160</v>
      </c>
      <c r="G140" s="4">
        <v>0</v>
      </c>
      <c r="H140" s="5" t="s">
        <v>8</v>
      </c>
      <c r="I140" s="7" t="s">
        <v>3</v>
      </c>
      <c r="J140" s="6" t="s">
        <v>4</v>
      </c>
      <c r="K140" s="6" t="s">
        <v>3</v>
      </c>
    </row>
    <row r="141" spans="1:11" x14ac:dyDescent="0.35">
      <c r="A141" s="1" t="s">
        <v>380</v>
      </c>
      <c r="B141" s="1" t="s">
        <v>381</v>
      </c>
      <c r="C141" s="18" t="s">
        <v>372</v>
      </c>
      <c r="D141" s="2">
        <v>43636</v>
      </c>
      <c r="E141" s="3">
        <v>1</v>
      </c>
      <c r="F141" s="4">
        <v>7981160</v>
      </c>
      <c r="G141" s="4">
        <v>0</v>
      </c>
      <c r="H141" s="5" t="s">
        <v>8</v>
      </c>
      <c r="I141" s="7" t="s">
        <v>3</v>
      </c>
      <c r="J141" s="6" t="s">
        <v>4</v>
      </c>
      <c r="K141" s="6" t="s">
        <v>3</v>
      </c>
    </row>
    <row r="142" spans="1:11" x14ac:dyDescent="0.35">
      <c r="A142" s="1" t="s">
        <v>382</v>
      </c>
      <c r="B142" s="1" t="s">
        <v>383</v>
      </c>
      <c r="C142" s="18" t="s">
        <v>384</v>
      </c>
      <c r="D142" s="2">
        <v>40759</v>
      </c>
      <c r="E142" s="3">
        <v>1</v>
      </c>
      <c r="F142" s="4">
        <v>2727273</v>
      </c>
      <c r="G142" s="4">
        <v>0</v>
      </c>
      <c r="H142" s="5" t="s">
        <v>8</v>
      </c>
      <c r="I142" s="7" t="s">
        <v>3</v>
      </c>
      <c r="J142" s="6" t="s">
        <v>4</v>
      </c>
      <c r="K142" s="6" t="s">
        <v>3</v>
      </c>
    </row>
    <row r="143" spans="1:11" x14ac:dyDescent="0.35">
      <c r="A143" s="1" t="s">
        <v>385</v>
      </c>
      <c r="B143" s="1" t="s">
        <v>386</v>
      </c>
      <c r="C143" s="18" t="s">
        <v>387</v>
      </c>
      <c r="D143" s="2">
        <v>43636</v>
      </c>
      <c r="E143" s="3">
        <v>1</v>
      </c>
      <c r="F143" s="4">
        <v>3734500</v>
      </c>
      <c r="G143" s="4">
        <v>0</v>
      </c>
      <c r="H143" s="5" t="s">
        <v>8</v>
      </c>
      <c r="I143" s="7" t="s">
        <v>3</v>
      </c>
      <c r="J143" s="6" t="s">
        <v>4</v>
      </c>
      <c r="K143" s="6" t="s">
        <v>3</v>
      </c>
    </row>
    <row r="144" spans="1:11" x14ac:dyDescent="0.35">
      <c r="A144" s="1" t="s">
        <v>388</v>
      </c>
      <c r="B144" s="1" t="s">
        <v>389</v>
      </c>
      <c r="C144" s="18" t="s">
        <v>390</v>
      </c>
      <c r="D144" s="2">
        <v>40919</v>
      </c>
      <c r="E144" s="3">
        <v>1</v>
      </c>
      <c r="F144" s="4">
        <v>5050000</v>
      </c>
      <c r="G144" s="4">
        <v>0</v>
      </c>
      <c r="H144" s="5" t="s">
        <v>8</v>
      </c>
      <c r="I144" s="7" t="s">
        <v>3</v>
      </c>
      <c r="J144" s="6" t="s">
        <v>4</v>
      </c>
      <c r="K144" s="6" t="s">
        <v>3</v>
      </c>
    </row>
    <row r="145" spans="1:11" x14ac:dyDescent="0.35">
      <c r="A145" s="1" t="s">
        <v>391</v>
      </c>
      <c r="B145" s="1" t="s">
        <v>392</v>
      </c>
      <c r="C145" s="18" t="s">
        <v>393</v>
      </c>
      <c r="D145" s="2">
        <v>40894</v>
      </c>
      <c r="E145" s="3">
        <v>1</v>
      </c>
      <c r="F145" s="4">
        <v>1863636</v>
      </c>
      <c r="G145" s="4">
        <v>0</v>
      </c>
      <c r="H145" s="5" t="s">
        <v>8</v>
      </c>
      <c r="I145" s="7" t="s">
        <v>3</v>
      </c>
      <c r="J145" s="6" t="s">
        <v>4</v>
      </c>
      <c r="K145" s="6" t="s">
        <v>3</v>
      </c>
    </row>
    <row r="146" spans="1:11" x14ac:dyDescent="0.35">
      <c r="A146" s="1" t="s">
        <v>394</v>
      </c>
      <c r="B146" s="1" t="s">
        <v>395</v>
      </c>
      <c r="C146" s="18" t="s">
        <v>396</v>
      </c>
      <c r="D146" s="2">
        <v>42604</v>
      </c>
      <c r="E146" s="3">
        <v>1</v>
      </c>
      <c r="F146" s="4">
        <v>1725000</v>
      </c>
      <c r="G146" s="4">
        <v>0</v>
      </c>
      <c r="H146" s="5" t="s">
        <v>8</v>
      </c>
      <c r="I146" s="7" t="s">
        <v>3</v>
      </c>
      <c r="J146" s="6" t="s">
        <v>4</v>
      </c>
      <c r="K146" s="6" t="s">
        <v>3</v>
      </c>
    </row>
    <row r="147" spans="1:11" x14ac:dyDescent="0.35">
      <c r="A147" s="1" t="s">
        <v>397</v>
      </c>
      <c r="B147" s="1" t="s">
        <v>398</v>
      </c>
      <c r="C147" s="18" t="s">
        <v>399</v>
      </c>
      <c r="D147" s="2">
        <v>44365</v>
      </c>
      <c r="E147" s="3">
        <v>1</v>
      </c>
      <c r="F147" s="4">
        <v>3200000</v>
      </c>
      <c r="G147" s="4">
        <v>0</v>
      </c>
      <c r="H147" s="5" t="s">
        <v>8</v>
      </c>
      <c r="I147" s="7" t="s">
        <v>3</v>
      </c>
      <c r="J147" s="6" t="s">
        <v>4</v>
      </c>
      <c r="K147" s="6" t="s">
        <v>3</v>
      </c>
    </row>
    <row r="148" spans="1:11" x14ac:dyDescent="0.35">
      <c r="A148" s="1" t="s">
        <v>400</v>
      </c>
      <c r="B148" s="1" t="s">
        <v>401</v>
      </c>
      <c r="C148" s="18" t="s">
        <v>402</v>
      </c>
      <c r="D148" s="2">
        <v>40890</v>
      </c>
      <c r="E148" s="3">
        <v>1</v>
      </c>
      <c r="F148" s="4">
        <v>3200000</v>
      </c>
      <c r="G148" s="4">
        <v>0</v>
      </c>
      <c r="H148" s="5" t="s">
        <v>8</v>
      </c>
      <c r="I148" s="7" t="s">
        <v>3</v>
      </c>
      <c r="J148" s="6" t="s">
        <v>4</v>
      </c>
      <c r="K148" s="6" t="s">
        <v>3</v>
      </c>
    </row>
    <row r="149" spans="1:11" x14ac:dyDescent="0.35">
      <c r="A149" s="1" t="s">
        <v>403</v>
      </c>
      <c r="B149" s="1" t="s">
        <v>404</v>
      </c>
      <c r="C149" s="18" t="s">
        <v>405</v>
      </c>
      <c r="D149" s="2">
        <v>43641</v>
      </c>
      <c r="E149" s="3">
        <v>1</v>
      </c>
      <c r="F149" s="4">
        <v>4500000</v>
      </c>
      <c r="G149" s="4">
        <v>0</v>
      </c>
      <c r="H149" s="5" t="s">
        <v>8</v>
      </c>
      <c r="I149" s="7" t="s">
        <v>3</v>
      </c>
      <c r="J149" s="6" t="s">
        <v>4</v>
      </c>
      <c r="K149" s="6" t="s">
        <v>3</v>
      </c>
    </row>
    <row r="150" spans="1:11" x14ac:dyDescent="0.35">
      <c r="A150" s="1" t="s">
        <v>406</v>
      </c>
      <c r="B150" s="1" t="s">
        <v>407</v>
      </c>
      <c r="C150" s="18" t="s">
        <v>408</v>
      </c>
      <c r="D150" s="2">
        <v>42836</v>
      </c>
      <c r="E150" s="3">
        <v>1</v>
      </c>
      <c r="F150" s="4">
        <v>3769000</v>
      </c>
      <c r="G150" s="4">
        <v>0</v>
      </c>
      <c r="H150" s="5" t="s">
        <v>8</v>
      </c>
      <c r="I150" s="7" t="s">
        <v>3</v>
      </c>
      <c r="J150" s="6" t="s">
        <v>4</v>
      </c>
      <c r="K150" s="6" t="s">
        <v>3</v>
      </c>
    </row>
    <row r="151" spans="1:11" x14ac:dyDescent="0.35">
      <c r="A151" s="1" t="s">
        <v>409</v>
      </c>
      <c r="B151" s="1" t="s">
        <v>410</v>
      </c>
      <c r="C151" s="18" t="s">
        <v>411</v>
      </c>
      <c r="D151" s="2">
        <v>40759</v>
      </c>
      <c r="E151" s="3">
        <v>1</v>
      </c>
      <c r="F151" s="4">
        <v>2000000</v>
      </c>
      <c r="G151" s="4">
        <v>0</v>
      </c>
      <c r="H151" s="5" t="s">
        <v>8</v>
      </c>
      <c r="I151" s="7" t="s">
        <v>3</v>
      </c>
      <c r="J151" s="6" t="s">
        <v>4</v>
      </c>
      <c r="K151" s="6" t="s">
        <v>3</v>
      </c>
    </row>
    <row r="152" spans="1:11" x14ac:dyDescent="0.35">
      <c r="A152" s="1" t="s">
        <v>412</v>
      </c>
      <c r="B152" s="1" t="s">
        <v>413</v>
      </c>
      <c r="C152" s="18" t="s">
        <v>414</v>
      </c>
      <c r="D152" s="2">
        <v>40865</v>
      </c>
      <c r="E152" s="3">
        <v>1</v>
      </c>
      <c r="F152" s="4">
        <v>1865000</v>
      </c>
      <c r="G152" s="4">
        <v>0</v>
      </c>
      <c r="H152" s="5" t="s">
        <v>8</v>
      </c>
      <c r="I152" s="7" t="s">
        <v>3</v>
      </c>
      <c r="J152" s="6" t="s">
        <v>4</v>
      </c>
      <c r="K152" s="6" t="s">
        <v>3</v>
      </c>
    </row>
    <row r="153" spans="1:11" x14ac:dyDescent="0.35">
      <c r="A153" s="1" t="s">
        <v>415</v>
      </c>
      <c r="B153" s="1" t="s">
        <v>416</v>
      </c>
      <c r="C153" s="18" t="s">
        <v>417</v>
      </c>
      <c r="D153" s="2">
        <v>44680</v>
      </c>
      <c r="E153" s="3">
        <v>1</v>
      </c>
      <c r="F153" s="4">
        <v>2800000</v>
      </c>
      <c r="G153" s="4">
        <v>0</v>
      </c>
      <c r="H153" s="5" t="s">
        <v>8</v>
      </c>
      <c r="I153" s="7" t="s">
        <v>3</v>
      </c>
      <c r="J153" s="6" t="s">
        <v>4</v>
      </c>
      <c r="K153" s="6" t="s">
        <v>3</v>
      </c>
    </row>
    <row r="154" spans="1:11" ht="34.5" x14ac:dyDescent="0.35">
      <c r="A154" s="1" t="s">
        <v>418</v>
      </c>
      <c r="B154" s="1" t="s">
        <v>419</v>
      </c>
      <c r="C154" s="18" t="s">
        <v>420</v>
      </c>
      <c r="D154" s="2">
        <v>40906</v>
      </c>
      <c r="E154" s="3">
        <v>1</v>
      </c>
      <c r="F154" s="4">
        <v>2800000</v>
      </c>
      <c r="G154" s="4">
        <v>0</v>
      </c>
      <c r="H154" s="5" t="s">
        <v>8</v>
      </c>
      <c r="I154" s="7" t="s">
        <v>8</v>
      </c>
      <c r="J154" s="6" t="s">
        <v>4</v>
      </c>
      <c r="K154" s="6" t="s">
        <v>140</v>
      </c>
    </row>
    <row r="155" spans="1:11" ht="34.5" x14ac:dyDescent="0.35">
      <c r="A155" s="1" t="s">
        <v>421</v>
      </c>
      <c r="B155" s="1" t="s">
        <v>422</v>
      </c>
      <c r="C155" s="18" t="s">
        <v>423</v>
      </c>
      <c r="D155" s="2">
        <v>40887</v>
      </c>
      <c r="E155" s="3">
        <v>1</v>
      </c>
      <c r="F155" s="4">
        <v>1100000</v>
      </c>
      <c r="G155" s="4">
        <v>0</v>
      </c>
      <c r="H155" s="5" t="s">
        <v>8</v>
      </c>
      <c r="I155" s="7" t="s">
        <v>8</v>
      </c>
      <c r="J155" s="6" t="s">
        <v>4</v>
      </c>
      <c r="K155" s="6" t="s">
        <v>140</v>
      </c>
    </row>
    <row r="156" spans="1:11" ht="34.5" x14ac:dyDescent="0.35">
      <c r="A156" s="1" t="s">
        <v>424</v>
      </c>
      <c r="B156" s="1" t="s">
        <v>425</v>
      </c>
      <c r="C156" s="18" t="s">
        <v>426</v>
      </c>
      <c r="D156" s="2">
        <v>40906</v>
      </c>
      <c r="E156" s="3">
        <v>1</v>
      </c>
      <c r="F156" s="4">
        <v>2000000</v>
      </c>
      <c r="G156" s="4">
        <v>0</v>
      </c>
      <c r="H156" s="5" t="s">
        <v>8</v>
      </c>
      <c r="I156" s="7" t="s">
        <v>8</v>
      </c>
      <c r="J156" s="6" t="s">
        <v>4</v>
      </c>
      <c r="K156" s="6" t="s">
        <v>140</v>
      </c>
    </row>
    <row r="157" spans="1:11" ht="34.5" x14ac:dyDescent="0.35">
      <c r="A157" s="1" t="s">
        <v>427</v>
      </c>
      <c r="B157" s="1" t="s">
        <v>428</v>
      </c>
      <c r="C157" s="18" t="s">
        <v>429</v>
      </c>
      <c r="D157" s="2">
        <v>40887</v>
      </c>
      <c r="E157" s="3">
        <v>1</v>
      </c>
      <c r="F157" s="4">
        <v>2800000</v>
      </c>
      <c r="G157" s="4">
        <v>0</v>
      </c>
      <c r="H157" s="5" t="s">
        <v>8</v>
      </c>
      <c r="I157" s="7" t="s">
        <v>8</v>
      </c>
      <c r="J157" s="6" t="s">
        <v>4</v>
      </c>
      <c r="K157" s="6" t="s">
        <v>140</v>
      </c>
    </row>
    <row r="158" spans="1:11" ht="34.5" x14ac:dyDescent="0.35">
      <c r="A158" s="1" t="s">
        <v>430</v>
      </c>
      <c r="B158" s="1" t="s">
        <v>431</v>
      </c>
      <c r="C158" s="18" t="s">
        <v>432</v>
      </c>
      <c r="D158" s="2">
        <v>40906</v>
      </c>
      <c r="E158" s="3">
        <v>1</v>
      </c>
      <c r="F158" s="4">
        <v>2000000</v>
      </c>
      <c r="G158" s="4">
        <v>0</v>
      </c>
      <c r="H158" s="5" t="s">
        <v>8</v>
      </c>
      <c r="I158" s="7" t="s">
        <v>8</v>
      </c>
      <c r="J158" s="6" t="s">
        <v>4</v>
      </c>
      <c r="K158" s="6" t="s">
        <v>140</v>
      </c>
    </row>
    <row r="159" spans="1:11" ht="34.5" x14ac:dyDescent="0.35">
      <c r="A159" s="1" t="s">
        <v>433</v>
      </c>
      <c r="B159" s="1" t="s">
        <v>434</v>
      </c>
      <c r="C159" s="18" t="s">
        <v>435</v>
      </c>
      <c r="D159" s="2">
        <v>40906</v>
      </c>
      <c r="E159" s="3">
        <v>1</v>
      </c>
      <c r="F159" s="4">
        <v>2800000</v>
      </c>
      <c r="G159" s="4">
        <v>0</v>
      </c>
      <c r="H159" s="5" t="s">
        <v>8</v>
      </c>
      <c r="I159" s="7" t="s">
        <v>8</v>
      </c>
      <c r="J159" s="6" t="s">
        <v>4</v>
      </c>
      <c r="K159" s="6" t="s">
        <v>140</v>
      </c>
    </row>
    <row r="160" spans="1:11" x14ac:dyDescent="0.35">
      <c r="A160" s="1" t="s">
        <v>436</v>
      </c>
      <c r="B160" s="1" t="s">
        <v>437</v>
      </c>
      <c r="C160" s="18" t="s">
        <v>438</v>
      </c>
      <c r="D160" s="2">
        <v>45267</v>
      </c>
      <c r="E160" s="3">
        <v>1</v>
      </c>
      <c r="F160" s="4">
        <v>3666600</v>
      </c>
      <c r="G160" s="4">
        <v>0</v>
      </c>
      <c r="H160" s="5" t="s">
        <v>8</v>
      </c>
      <c r="I160" s="7" t="s">
        <v>3</v>
      </c>
      <c r="J160" s="6" t="s">
        <v>4</v>
      </c>
      <c r="K160" s="6" t="s">
        <v>3</v>
      </c>
    </row>
    <row r="161" spans="1:11" x14ac:dyDescent="0.35">
      <c r="A161" s="1" t="s">
        <v>439</v>
      </c>
      <c r="B161" s="1" t="s">
        <v>440</v>
      </c>
      <c r="C161" s="18" t="s">
        <v>441</v>
      </c>
      <c r="D161" s="2">
        <v>45267</v>
      </c>
      <c r="E161" s="3">
        <v>1</v>
      </c>
      <c r="F161" s="4">
        <v>8081503</v>
      </c>
      <c r="G161" s="4">
        <v>0</v>
      </c>
      <c r="H161" s="5" t="s">
        <v>8</v>
      </c>
      <c r="I161" s="7" t="s">
        <v>8</v>
      </c>
      <c r="J161" s="6" t="s">
        <v>4</v>
      </c>
      <c r="K161" s="6" t="s">
        <v>3</v>
      </c>
    </row>
  </sheetData>
  <autoFilter ref="A1:K161" xr:uid="{5B36C68F-DDC2-4712-9593-7E0ED7B9DBA8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DB116-5599-4CCD-A971-E7137F9D8FD0}">
  <dimension ref="A1:J47"/>
  <sheetViews>
    <sheetView tabSelected="1" topLeftCell="A10" workbookViewId="0">
      <selection activeCell="L11" sqref="L11"/>
    </sheetView>
  </sheetViews>
  <sheetFormatPr defaultRowHeight="14.5" x14ac:dyDescent="0.35"/>
  <cols>
    <col min="3" max="3" width="15" customWidth="1"/>
    <col min="4" max="4" width="15.453125" customWidth="1"/>
  </cols>
  <sheetData>
    <row r="1" spans="1:10" x14ac:dyDescent="0.35">
      <c r="A1" t="s">
        <v>521</v>
      </c>
      <c r="B1" t="s">
        <v>522</v>
      </c>
      <c r="C1" t="s">
        <v>523</v>
      </c>
      <c r="D1" t="s">
        <v>524</v>
      </c>
      <c r="E1" t="s">
        <v>525</v>
      </c>
      <c r="F1" t="s">
        <v>526</v>
      </c>
      <c r="G1" t="s">
        <v>527</v>
      </c>
      <c r="H1" t="s">
        <v>133</v>
      </c>
    </row>
    <row r="2" spans="1:10" ht="15" thickBot="1" x14ac:dyDescent="0.4">
      <c r="A2" s="31">
        <v>1</v>
      </c>
      <c r="B2" s="32">
        <v>327050</v>
      </c>
      <c r="C2" s="33" t="s">
        <v>442</v>
      </c>
      <c r="D2" s="33" t="s">
        <v>443</v>
      </c>
      <c r="E2" s="34">
        <v>41195</v>
      </c>
      <c r="F2" s="33" t="s">
        <v>444</v>
      </c>
      <c r="G2" s="32">
        <v>0</v>
      </c>
      <c r="H2" s="32">
        <v>1</v>
      </c>
      <c r="I2" t="e">
        <f>VLOOKUP(C2,'[1]gửi KT- n, anh'!$B$3:$D$38,3,0)</f>
        <v>#N/A</v>
      </c>
      <c r="J2" t="e">
        <f>VLOOKUP(C2,'[2]DS thanh lý'!$B$71:$D$160,3,0)</f>
        <v>#N/A</v>
      </c>
    </row>
    <row r="3" spans="1:10" ht="15" thickBot="1" x14ac:dyDescent="0.4">
      <c r="A3" s="31">
        <v>2</v>
      </c>
      <c r="B3" s="32">
        <v>369041</v>
      </c>
      <c r="C3" s="33" t="s">
        <v>445</v>
      </c>
      <c r="D3" s="33" t="s">
        <v>446</v>
      </c>
      <c r="E3" s="34">
        <v>40836</v>
      </c>
      <c r="F3" s="33" t="s">
        <v>447</v>
      </c>
      <c r="G3" s="32">
        <v>0</v>
      </c>
      <c r="H3" s="32">
        <v>1</v>
      </c>
      <c r="I3" t="str">
        <f>VLOOKUP(C3,'[1]gửi KT- n, anh'!$B$3:$D$38,3,0)</f>
        <v>Tủ thấp (NTVP00022517)</v>
      </c>
      <c r="J3" t="e">
        <f>VLOOKUP(C3,'[2]DS thanh lý'!$B$71:$D$160,3,0)</f>
        <v>#N/A</v>
      </c>
    </row>
    <row r="4" spans="1:10" ht="15" thickBot="1" x14ac:dyDescent="0.4">
      <c r="A4" s="31">
        <v>3</v>
      </c>
      <c r="B4" s="32">
        <v>368792</v>
      </c>
      <c r="C4" s="33" t="s">
        <v>448</v>
      </c>
      <c r="D4" s="33" t="s">
        <v>169</v>
      </c>
      <c r="E4" s="34">
        <v>41195</v>
      </c>
      <c r="F4" s="33" t="s">
        <v>449</v>
      </c>
      <c r="G4" s="32">
        <v>0</v>
      </c>
      <c r="H4" s="32">
        <v>1</v>
      </c>
      <c r="I4" t="str">
        <f>VLOOKUP(C4,'[1]gửi KT- n, anh'!$B$3:$D$38,3,0)</f>
        <v>Tủ thấp</v>
      </c>
      <c r="J4" t="e">
        <f>VLOOKUP(C4,'[2]DS thanh lý'!$B$71:$D$160,3,0)</f>
        <v>#N/A</v>
      </c>
    </row>
    <row r="5" spans="1:10" ht="15" thickBot="1" x14ac:dyDescent="0.4">
      <c r="A5" s="31">
        <v>4</v>
      </c>
      <c r="B5" s="32">
        <v>369038</v>
      </c>
      <c r="C5" s="33" t="s">
        <v>450</v>
      </c>
      <c r="D5" s="33" t="s">
        <v>169</v>
      </c>
      <c r="E5" s="34">
        <v>41195</v>
      </c>
      <c r="F5" s="33" t="s">
        <v>449</v>
      </c>
      <c r="G5" s="32">
        <v>0</v>
      </c>
      <c r="H5" s="32">
        <v>1</v>
      </c>
      <c r="I5" t="str">
        <f>VLOOKUP(C5,'[1]gửi KT- n, anh'!$B$3:$D$38,3,0)</f>
        <v>Tủ thấp</v>
      </c>
      <c r="J5" t="e">
        <f>VLOOKUP(C5,'[2]DS thanh lý'!$B$71:$D$160,3,0)</f>
        <v>#N/A</v>
      </c>
    </row>
    <row r="6" spans="1:10" ht="15" thickBot="1" x14ac:dyDescent="0.4">
      <c r="A6" s="31">
        <v>5</v>
      </c>
      <c r="B6" s="32">
        <v>368637</v>
      </c>
      <c r="C6" s="33" t="s">
        <v>451</v>
      </c>
      <c r="D6" s="33" t="s">
        <v>452</v>
      </c>
      <c r="E6" s="34">
        <v>40836</v>
      </c>
      <c r="F6" s="33" t="s">
        <v>447</v>
      </c>
      <c r="G6" s="32">
        <v>0</v>
      </c>
      <c r="H6" s="32">
        <v>1</v>
      </c>
      <c r="I6" t="str">
        <f>VLOOKUP(C6,'[1]gửi KT- n, anh'!$B$3:$D$38,3,0)</f>
        <v>Tủ thấp (NTVP00022524)</v>
      </c>
      <c r="J6" t="e">
        <f>VLOOKUP(C6,'[2]DS thanh lý'!$B$71:$D$160,3,0)</f>
        <v>#N/A</v>
      </c>
    </row>
    <row r="7" spans="1:10" ht="15" thickBot="1" x14ac:dyDescent="0.4">
      <c r="A7" s="31">
        <v>6</v>
      </c>
      <c r="B7" s="32">
        <v>369211</v>
      </c>
      <c r="C7" s="33" t="s">
        <v>453</v>
      </c>
      <c r="D7" s="33" t="s">
        <v>169</v>
      </c>
      <c r="E7" s="34">
        <v>41195</v>
      </c>
      <c r="F7" s="33" t="s">
        <v>449</v>
      </c>
      <c r="G7" s="32">
        <v>0</v>
      </c>
      <c r="H7" s="32">
        <v>1</v>
      </c>
      <c r="I7" t="str">
        <f>VLOOKUP(C7,'[1]gửi KT- n, anh'!$B$3:$D$38,3,0)</f>
        <v>Tủ thấp</v>
      </c>
      <c r="J7" t="e">
        <f>VLOOKUP(C7,'[2]DS thanh lý'!$B$71:$D$160,3,0)</f>
        <v>#N/A</v>
      </c>
    </row>
    <row r="8" spans="1:10" ht="15" thickBot="1" x14ac:dyDescent="0.4">
      <c r="A8" s="31">
        <v>7</v>
      </c>
      <c r="B8" s="32">
        <v>369135</v>
      </c>
      <c r="C8" s="33" t="s">
        <v>454</v>
      </c>
      <c r="D8" s="33" t="s">
        <v>169</v>
      </c>
      <c r="E8" s="34">
        <v>41195</v>
      </c>
      <c r="F8" s="33" t="s">
        <v>449</v>
      </c>
      <c r="G8" s="32">
        <v>0</v>
      </c>
      <c r="H8" s="32">
        <v>1</v>
      </c>
      <c r="I8" t="str">
        <f>VLOOKUP(C8,'[1]gửi KT- n, anh'!$B$3:$D$38,3,0)</f>
        <v>Tủ thấp</v>
      </c>
      <c r="J8" t="e">
        <f>VLOOKUP(C8,'[2]DS thanh lý'!$B$71:$D$160,3,0)</f>
        <v>#N/A</v>
      </c>
    </row>
    <row r="9" spans="1:10" ht="15" thickBot="1" x14ac:dyDescent="0.4">
      <c r="A9" s="31">
        <v>8</v>
      </c>
      <c r="B9" s="32">
        <v>369221</v>
      </c>
      <c r="C9" s="33" t="s">
        <v>455</v>
      </c>
      <c r="D9" s="33" t="s">
        <v>169</v>
      </c>
      <c r="E9" s="34">
        <v>41195</v>
      </c>
      <c r="F9" s="33" t="s">
        <v>449</v>
      </c>
      <c r="G9" s="32">
        <v>0</v>
      </c>
      <c r="H9" s="32">
        <v>1</v>
      </c>
      <c r="I9" t="str">
        <f>VLOOKUP(C9,'[1]gửi KT- n, anh'!$B$3:$D$38,3,0)</f>
        <v>Tủ thấp</v>
      </c>
      <c r="J9" t="e">
        <f>VLOOKUP(C9,'[2]DS thanh lý'!$B$71:$D$160,3,0)</f>
        <v>#N/A</v>
      </c>
    </row>
    <row r="10" spans="1:10" ht="15" thickBot="1" x14ac:dyDescent="0.4">
      <c r="A10" s="31">
        <v>9</v>
      </c>
      <c r="B10" s="32">
        <v>369136</v>
      </c>
      <c r="C10" s="33" t="s">
        <v>456</v>
      </c>
      <c r="D10" s="33" t="s">
        <v>169</v>
      </c>
      <c r="E10" s="34">
        <v>41195</v>
      </c>
      <c r="F10" s="33" t="s">
        <v>449</v>
      </c>
      <c r="G10" s="32">
        <v>0</v>
      </c>
      <c r="H10" s="32">
        <v>1</v>
      </c>
      <c r="I10" t="str">
        <f>VLOOKUP(C10,'[1]gửi KT- n, anh'!$B$3:$D$38,3,0)</f>
        <v>Tủ thấp</v>
      </c>
      <c r="J10" t="e">
        <f>VLOOKUP(C10,'[2]DS thanh lý'!$B$71:$D$160,3,0)</f>
        <v>#N/A</v>
      </c>
    </row>
    <row r="11" spans="1:10" ht="15" thickBot="1" x14ac:dyDescent="0.4">
      <c r="A11" s="31">
        <v>10</v>
      </c>
      <c r="B11" s="32">
        <v>368969</v>
      </c>
      <c r="C11" s="33" t="s">
        <v>457</v>
      </c>
      <c r="D11" s="33" t="s">
        <v>169</v>
      </c>
      <c r="E11" s="34">
        <v>41195</v>
      </c>
      <c r="F11" s="33" t="s">
        <v>449</v>
      </c>
      <c r="G11" s="32">
        <v>0</v>
      </c>
      <c r="H11" s="32">
        <v>1</v>
      </c>
      <c r="I11" t="str">
        <f>VLOOKUP(C11,'[1]gửi KT- n, anh'!$B$3:$D$38,3,0)</f>
        <v>Tủ thấp</v>
      </c>
      <c r="J11" t="e">
        <f>VLOOKUP(C11,'[2]DS thanh lý'!$B$71:$D$160,3,0)</f>
        <v>#N/A</v>
      </c>
    </row>
    <row r="12" spans="1:10" ht="15" thickBot="1" x14ac:dyDescent="0.4">
      <c r="A12" s="31">
        <v>11</v>
      </c>
      <c r="B12" s="32">
        <v>368794</v>
      </c>
      <c r="C12" s="33" t="s">
        <v>458</v>
      </c>
      <c r="D12" s="33" t="s">
        <v>459</v>
      </c>
      <c r="E12" s="34">
        <v>41195</v>
      </c>
      <c r="F12" s="33" t="s">
        <v>449</v>
      </c>
      <c r="G12" s="32">
        <v>0</v>
      </c>
      <c r="H12" s="32">
        <v>1</v>
      </c>
      <c r="I12" t="str">
        <f>VLOOKUP(C12,'[1]gửi KT- n, anh'!$B$3:$D$38,3,0)</f>
        <v>Tủ thấp theo QD 304/2013 ngày 9/5/2013</v>
      </c>
      <c r="J12" t="e">
        <f>VLOOKUP(C12,'[2]DS thanh lý'!$B$71:$D$160,3,0)</f>
        <v>#N/A</v>
      </c>
    </row>
    <row r="13" spans="1:10" ht="15" thickBot="1" x14ac:dyDescent="0.4">
      <c r="A13" s="31">
        <v>12</v>
      </c>
      <c r="B13" s="32">
        <v>368626</v>
      </c>
      <c r="C13" s="33" t="s">
        <v>460</v>
      </c>
      <c r="D13" s="33" t="s">
        <v>461</v>
      </c>
      <c r="E13" s="34">
        <v>40836</v>
      </c>
      <c r="F13" s="33" t="s">
        <v>447</v>
      </c>
      <c r="G13" s="32">
        <v>0</v>
      </c>
      <c r="H13" s="32">
        <v>1</v>
      </c>
      <c r="I13" t="str">
        <f>VLOOKUP(C13,'[1]gửi KT- n, anh'!$B$3:$D$38,3,0)</f>
        <v>Tủ thấp (NTVP00022519)</v>
      </c>
      <c r="J13" t="e">
        <f>VLOOKUP(C13,'[2]DS thanh lý'!$B$71:$D$160,3,0)</f>
        <v>#N/A</v>
      </c>
    </row>
    <row r="14" spans="1:10" ht="15" thickBot="1" x14ac:dyDescent="0.4">
      <c r="A14" s="31">
        <v>13</v>
      </c>
      <c r="B14" s="32">
        <v>368790</v>
      </c>
      <c r="C14" s="33" t="s">
        <v>462</v>
      </c>
      <c r="D14" s="33" t="s">
        <v>169</v>
      </c>
      <c r="E14" s="34">
        <v>41195</v>
      </c>
      <c r="F14" s="33" t="s">
        <v>449</v>
      </c>
      <c r="G14" s="32">
        <v>0</v>
      </c>
      <c r="H14" s="32">
        <v>1</v>
      </c>
      <c r="I14" t="str">
        <f>VLOOKUP(C14,'[1]gửi KT- n, anh'!$B$3:$D$38,3,0)</f>
        <v>Tủ thấp</v>
      </c>
      <c r="J14" t="e">
        <f>VLOOKUP(C14,'[2]DS thanh lý'!$B$71:$D$160,3,0)</f>
        <v>#N/A</v>
      </c>
    </row>
    <row r="15" spans="1:10" ht="15" thickBot="1" x14ac:dyDescent="0.4">
      <c r="A15" s="31">
        <v>14</v>
      </c>
      <c r="B15" s="32">
        <v>369132</v>
      </c>
      <c r="C15" s="33" t="s">
        <v>463</v>
      </c>
      <c r="D15" s="33" t="s">
        <v>464</v>
      </c>
      <c r="E15" s="34">
        <v>40836</v>
      </c>
      <c r="F15" s="33" t="s">
        <v>447</v>
      </c>
      <c r="G15" s="32">
        <v>0</v>
      </c>
      <c r="H15" s="32">
        <v>1</v>
      </c>
      <c r="I15" t="str">
        <f>VLOOKUP(C15,'[1]gửi KT- n, anh'!$B$3:$D$38,3,0)</f>
        <v>Tủ  thấp (NTVP00022516)</v>
      </c>
      <c r="J15" t="e">
        <f>VLOOKUP(C15,'[2]DS thanh lý'!$B$71:$D$160,3,0)</f>
        <v>#N/A</v>
      </c>
    </row>
    <row r="16" spans="1:10" ht="15" thickBot="1" x14ac:dyDescent="0.4">
      <c r="A16" s="31">
        <v>15</v>
      </c>
      <c r="B16" s="32">
        <v>367980</v>
      </c>
      <c r="C16" s="33" t="s">
        <v>465</v>
      </c>
      <c r="D16" s="33" t="s">
        <v>169</v>
      </c>
      <c r="E16" s="34">
        <v>41195</v>
      </c>
      <c r="F16" s="33" t="s">
        <v>449</v>
      </c>
      <c r="G16" s="32">
        <v>0</v>
      </c>
      <c r="H16" s="32">
        <v>1</v>
      </c>
      <c r="I16" t="str">
        <f>VLOOKUP(C16,'[1]gửi KT- n, anh'!$B$3:$D$38,3,0)</f>
        <v>Tủ thấp</v>
      </c>
      <c r="J16" t="e">
        <f>VLOOKUP(C16,'[2]DS thanh lý'!$B$71:$D$160,3,0)</f>
        <v>#N/A</v>
      </c>
    </row>
    <row r="17" spans="1:10" ht="15" thickBot="1" x14ac:dyDescent="0.4">
      <c r="A17" s="31">
        <v>16</v>
      </c>
      <c r="B17" s="32">
        <v>368638</v>
      </c>
      <c r="C17" s="33" t="s">
        <v>466</v>
      </c>
      <c r="D17" s="33" t="s">
        <v>467</v>
      </c>
      <c r="E17" s="34">
        <v>40836</v>
      </c>
      <c r="F17" s="33" t="s">
        <v>447</v>
      </c>
      <c r="G17" s="32">
        <v>0</v>
      </c>
      <c r="H17" s="32">
        <v>1</v>
      </c>
      <c r="I17" t="str">
        <f>VLOOKUP(C17,'[1]gửi KT- n, anh'!$B$3:$D$38,3,0)</f>
        <v>Tủ thấp (NTVP00022512)</v>
      </c>
      <c r="J17" t="e">
        <f>VLOOKUP(C17,'[2]DS thanh lý'!$B$71:$D$160,3,0)</f>
        <v>#N/A</v>
      </c>
    </row>
    <row r="18" spans="1:10" ht="15" thickBot="1" x14ac:dyDescent="0.4">
      <c r="A18" s="31">
        <v>17</v>
      </c>
      <c r="B18" s="32">
        <v>368634</v>
      </c>
      <c r="C18" s="33" t="s">
        <v>468</v>
      </c>
      <c r="D18" s="33" t="s">
        <v>469</v>
      </c>
      <c r="E18" s="34">
        <v>40836</v>
      </c>
      <c r="F18" s="33" t="s">
        <v>447</v>
      </c>
      <c r="G18" s="32">
        <v>0</v>
      </c>
      <c r="H18" s="32">
        <v>1</v>
      </c>
      <c r="I18" t="str">
        <f>VLOOKUP(C18,'[1]gửi KT- n, anh'!$B$3:$D$38,3,0)</f>
        <v>Tủ thấp(NTVP00022493)</v>
      </c>
      <c r="J18" t="e">
        <f>VLOOKUP(C18,'[2]DS thanh lý'!$B$71:$D$160,3,0)</f>
        <v>#N/A</v>
      </c>
    </row>
    <row r="19" spans="1:10" ht="15" thickBot="1" x14ac:dyDescent="0.4">
      <c r="A19" s="31">
        <v>18</v>
      </c>
      <c r="B19" s="32">
        <v>369137</v>
      </c>
      <c r="C19" s="33" t="s">
        <v>470</v>
      </c>
      <c r="D19" s="33" t="s">
        <v>169</v>
      </c>
      <c r="E19" s="34">
        <v>41195</v>
      </c>
      <c r="F19" s="33" t="s">
        <v>449</v>
      </c>
      <c r="G19" s="32">
        <v>0</v>
      </c>
      <c r="H19" s="32">
        <v>1</v>
      </c>
      <c r="I19" t="str">
        <f>VLOOKUP(C19,'[1]gửi KT- n, anh'!$B$3:$D$38,3,0)</f>
        <v>Tủ thấp</v>
      </c>
      <c r="J19" t="e">
        <f>VLOOKUP(C19,'[2]DS thanh lý'!$B$71:$D$160,3,0)</f>
        <v>#N/A</v>
      </c>
    </row>
    <row r="20" spans="1:10" ht="15" thickBot="1" x14ac:dyDescent="0.4">
      <c r="A20" s="31">
        <v>19</v>
      </c>
      <c r="B20" s="32">
        <v>368633</v>
      </c>
      <c r="C20" s="33" t="s">
        <v>471</v>
      </c>
      <c r="D20" s="33" t="s">
        <v>169</v>
      </c>
      <c r="E20" s="34">
        <v>41195</v>
      </c>
      <c r="F20" s="33" t="s">
        <v>449</v>
      </c>
      <c r="G20" s="32">
        <v>0</v>
      </c>
      <c r="H20" s="32">
        <v>1</v>
      </c>
      <c r="I20" t="str">
        <f>VLOOKUP(C20,'[1]gửi KT- n, anh'!$B$3:$D$38,3,0)</f>
        <v>Tủ thấp</v>
      </c>
      <c r="J20" t="e">
        <f>VLOOKUP(C20,'[2]DS thanh lý'!$B$71:$D$160,3,0)</f>
        <v>#N/A</v>
      </c>
    </row>
    <row r="21" spans="1:10" ht="15" thickBot="1" x14ac:dyDescent="0.4">
      <c r="A21" s="31">
        <v>20</v>
      </c>
      <c r="B21" s="32">
        <v>368796</v>
      </c>
      <c r="C21" s="33" t="s">
        <v>472</v>
      </c>
      <c r="D21" s="33" t="s">
        <v>169</v>
      </c>
      <c r="E21" s="34">
        <v>41195</v>
      </c>
      <c r="F21" s="33" t="s">
        <v>449</v>
      </c>
      <c r="G21" s="32">
        <v>0</v>
      </c>
      <c r="H21" s="32">
        <v>1</v>
      </c>
      <c r="I21" t="e">
        <f>VLOOKUP(C21,'[1]gửi KT- n, anh'!$B$3:$D$38,3,0)</f>
        <v>#N/A</v>
      </c>
      <c r="J21" t="e">
        <f>VLOOKUP(C21,'[2]DS thanh lý'!$B$71:$D$160,3,0)</f>
        <v>#N/A</v>
      </c>
    </row>
    <row r="22" spans="1:10" ht="15" thickBot="1" x14ac:dyDescent="0.4">
      <c r="A22" s="31">
        <v>21</v>
      </c>
      <c r="B22" s="32">
        <v>368791</v>
      </c>
      <c r="C22" s="33" t="s">
        <v>473</v>
      </c>
      <c r="D22" s="33" t="s">
        <v>474</v>
      </c>
      <c r="E22" s="34">
        <v>40836</v>
      </c>
      <c r="F22" s="33" t="s">
        <v>447</v>
      </c>
      <c r="G22" s="32">
        <v>0</v>
      </c>
      <c r="H22" s="32">
        <v>1</v>
      </c>
      <c r="I22" t="e">
        <f>VLOOKUP(C22,'[1]gửi KT- n, anh'!$B$3:$D$38,3,0)</f>
        <v>#N/A</v>
      </c>
      <c r="J22" t="e">
        <f>VLOOKUP(C22,'[2]DS thanh lý'!$B$71:$D$160,3,0)</f>
        <v>#N/A</v>
      </c>
    </row>
    <row r="23" spans="1:10" ht="15" thickBot="1" x14ac:dyDescent="0.4">
      <c r="A23" s="31">
        <v>22</v>
      </c>
      <c r="B23" s="32">
        <v>369044</v>
      </c>
      <c r="C23" s="33" t="s">
        <v>475</v>
      </c>
      <c r="D23" s="33" t="s">
        <v>459</v>
      </c>
      <c r="E23" s="34">
        <v>41195</v>
      </c>
      <c r="F23" s="33" t="s">
        <v>449</v>
      </c>
      <c r="G23" s="32">
        <v>0</v>
      </c>
      <c r="H23" s="32">
        <v>1</v>
      </c>
      <c r="I23" t="e">
        <f>VLOOKUP(C23,'[1]gửi KT- n, anh'!$B$3:$D$38,3,0)</f>
        <v>#N/A</v>
      </c>
      <c r="J23" t="e">
        <f>VLOOKUP(C23,'[2]DS thanh lý'!$B$71:$D$160,3,0)</f>
        <v>#N/A</v>
      </c>
    </row>
    <row r="24" spans="1:10" ht="15" thickBot="1" x14ac:dyDescent="0.4">
      <c r="A24" s="31">
        <v>23</v>
      </c>
      <c r="B24" s="32">
        <v>368714</v>
      </c>
      <c r="C24" s="33" t="s">
        <v>476</v>
      </c>
      <c r="D24" s="33" t="s">
        <v>477</v>
      </c>
      <c r="E24" s="34">
        <v>40836</v>
      </c>
      <c r="F24" s="33" t="s">
        <v>447</v>
      </c>
      <c r="G24" s="32">
        <v>0</v>
      </c>
      <c r="H24" s="32">
        <v>1</v>
      </c>
      <c r="I24" t="e">
        <f>VLOOKUP(C24,'[1]gửi KT- n, anh'!$B$3:$D$38,3,0)</f>
        <v>#N/A</v>
      </c>
      <c r="J24" t="e">
        <f>VLOOKUP(C24,'[2]DS thanh lý'!$B$71:$D$160,3,0)</f>
        <v>#N/A</v>
      </c>
    </row>
    <row r="25" spans="1:10" ht="15" thickBot="1" x14ac:dyDescent="0.4">
      <c r="A25" s="31">
        <v>24</v>
      </c>
      <c r="B25" s="32">
        <v>369214</v>
      </c>
      <c r="C25" s="33" t="s">
        <v>478</v>
      </c>
      <c r="D25" s="33" t="s">
        <v>169</v>
      </c>
      <c r="E25" s="34">
        <v>41195</v>
      </c>
      <c r="F25" s="33" t="s">
        <v>449</v>
      </c>
      <c r="G25" s="32">
        <v>0</v>
      </c>
      <c r="H25" s="32">
        <v>1</v>
      </c>
      <c r="I25" t="e">
        <f>VLOOKUP(C25,'[1]gửi KT- n, anh'!$B$3:$D$38,3,0)</f>
        <v>#N/A</v>
      </c>
      <c r="J25" t="e">
        <f>VLOOKUP(C25,'[2]DS thanh lý'!$B$71:$D$160,3,0)</f>
        <v>#N/A</v>
      </c>
    </row>
    <row r="26" spans="1:10" ht="15" thickBot="1" x14ac:dyDescent="0.4">
      <c r="A26" s="31">
        <v>25</v>
      </c>
      <c r="B26" s="32">
        <v>369045</v>
      </c>
      <c r="C26" s="35" t="s">
        <v>530</v>
      </c>
      <c r="D26" s="33" t="s">
        <v>169</v>
      </c>
      <c r="E26" s="34">
        <v>41195</v>
      </c>
      <c r="F26" s="33" t="s">
        <v>449</v>
      </c>
      <c r="G26" s="32">
        <v>0</v>
      </c>
      <c r="H26" s="32">
        <v>1</v>
      </c>
      <c r="I26" t="e">
        <f>VLOOKUP(C26,'[1]gửi KT- n, anh'!$B$3:$D$38,3,0)</f>
        <v>#N/A</v>
      </c>
      <c r="J26" t="e">
        <f>VLOOKUP(C26,'[2]DS thanh lý'!$B$71:$D$160,3,0)</f>
        <v>#N/A</v>
      </c>
    </row>
    <row r="27" spans="1:10" ht="15" thickBot="1" x14ac:dyDescent="0.4">
      <c r="A27" s="31">
        <v>26</v>
      </c>
      <c r="B27" s="32">
        <v>367983</v>
      </c>
      <c r="C27" s="33" t="s">
        <v>479</v>
      </c>
      <c r="D27" s="33" t="s">
        <v>480</v>
      </c>
      <c r="E27" s="34">
        <v>40836</v>
      </c>
      <c r="F27" s="33" t="s">
        <v>447</v>
      </c>
      <c r="G27" s="32">
        <v>0</v>
      </c>
      <c r="H27" s="32">
        <v>1</v>
      </c>
      <c r="I27" t="e">
        <f>VLOOKUP(C27,'[1]gửi KT- n, anh'!$B$3:$D$38,3,0)</f>
        <v>#N/A</v>
      </c>
      <c r="J27" t="e">
        <f>VLOOKUP(C27,'[2]DS thanh lý'!$B$71:$D$160,3,0)</f>
        <v>#N/A</v>
      </c>
    </row>
    <row r="28" spans="1:10" ht="15" thickBot="1" x14ac:dyDescent="0.4">
      <c r="A28" s="31">
        <v>27</v>
      </c>
      <c r="B28" s="32">
        <v>369223</v>
      </c>
      <c r="C28" s="33" t="s">
        <v>481</v>
      </c>
      <c r="D28" s="33" t="s">
        <v>169</v>
      </c>
      <c r="E28" s="34">
        <v>41195</v>
      </c>
      <c r="F28" s="33" t="s">
        <v>449</v>
      </c>
      <c r="G28" s="32">
        <v>0</v>
      </c>
      <c r="H28" s="32">
        <v>1</v>
      </c>
      <c r="I28" t="e">
        <f>VLOOKUP(C28,'[1]gửi KT- n, anh'!$B$3:$D$38,3,0)</f>
        <v>#N/A</v>
      </c>
      <c r="J28" t="e">
        <f>VLOOKUP(C28,'[2]DS thanh lý'!$B$71:$D$160,3,0)</f>
        <v>#N/A</v>
      </c>
    </row>
    <row r="29" spans="1:10" ht="15" thickBot="1" x14ac:dyDescent="0.4">
      <c r="A29" s="31">
        <v>28</v>
      </c>
      <c r="B29" s="32">
        <v>368878</v>
      </c>
      <c r="C29" s="33" t="s">
        <v>482</v>
      </c>
      <c r="D29" s="33" t="s">
        <v>483</v>
      </c>
      <c r="E29" s="34">
        <v>40836</v>
      </c>
      <c r="F29" s="33" t="s">
        <v>447</v>
      </c>
      <c r="G29" s="32">
        <v>0</v>
      </c>
      <c r="H29" s="32">
        <v>1</v>
      </c>
      <c r="I29" t="e">
        <f>VLOOKUP(C29,'[1]gửi KT- n, anh'!$B$3:$D$38,3,0)</f>
        <v>#N/A</v>
      </c>
      <c r="J29" t="e">
        <f>VLOOKUP(C29,'[2]DS thanh lý'!$B$71:$D$160,3,0)</f>
        <v>#N/A</v>
      </c>
    </row>
    <row r="30" spans="1:10" ht="15" thickBot="1" x14ac:dyDescent="0.4">
      <c r="A30" s="31">
        <v>29</v>
      </c>
      <c r="B30" s="32">
        <v>368717</v>
      </c>
      <c r="C30" s="33" t="s">
        <v>484</v>
      </c>
      <c r="D30" s="33" t="s">
        <v>485</v>
      </c>
      <c r="E30" s="34">
        <v>40887</v>
      </c>
      <c r="F30" s="33" t="s">
        <v>486</v>
      </c>
      <c r="G30" s="32">
        <v>0</v>
      </c>
      <c r="H30" s="32">
        <v>1</v>
      </c>
      <c r="I30" t="e">
        <f>VLOOKUP(C30,'[1]gửi KT- n, anh'!$B$3:$D$38,3,0)</f>
        <v>#N/A</v>
      </c>
      <c r="J30" t="e">
        <f>VLOOKUP(C30,'[2]DS thanh lý'!$B$71:$D$160,3,0)</f>
        <v>#N/A</v>
      </c>
    </row>
    <row r="31" spans="1:10" ht="15" thickBot="1" x14ac:dyDescent="0.4">
      <c r="A31" s="31">
        <v>30</v>
      </c>
      <c r="B31" s="32">
        <v>367979</v>
      </c>
      <c r="C31" s="33" t="s">
        <v>487</v>
      </c>
      <c r="D31" s="33" t="s">
        <v>169</v>
      </c>
      <c r="E31" s="34">
        <v>41195</v>
      </c>
      <c r="F31" s="33" t="s">
        <v>449</v>
      </c>
      <c r="G31" s="32">
        <v>0</v>
      </c>
      <c r="H31" s="32">
        <v>1</v>
      </c>
      <c r="I31" t="e">
        <f>VLOOKUP(C31,'[1]gửi KT- n, anh'!$B$3:$D$38,3,0)</f>
        <v>#N/A</v>
      </c>
      <c r="J31" t="e">
        <f>VLOOKUP(C31,'[2]DS thanh lý'!$B$71:$D$160,3,0)</f>
        <v>#N/A</v>
      </c>
    </row>
    <row r="32" spans="1:10" ht="15" thickBot="1" x14ac:dyDescent="0.4">
      <c r="A32" s="31">
        <v>31</v>
      </c>
      <c r="B32" s="32">
        <v>369124</v>
      </c>
      <c r="C32" s="33" t="s">
        <v>488</v>
      </c>
      <c r="D32" s="33" t="s">
        <v>489</v>
      </c>
      <c r="E32" s="34">
        <v>40836</v>
      </c>
      <c r="F32" s="33" t="s">
        <v>447</v>
      </c>
      <c r="G32" s="32">
        <v>0</v>
      </c>
      <c r="H32" s="32">
        <v>1</v>
      </c>
      <c r="I32" t="e">
        <f>VLOOKUP(C32,'[1]gửi KT- n, anh'!$B$3:$D$38,3,0)</f>
        <v>#N/A</v>
      </c>
      <c r="J32" t="e">
        <f>VLOOKUP(C32,'[2]DS thanh lý'!$B$71:$D$160,3,0)</f>
        <v>#N/A</v>
      </c>
    </row>
    <row r="33" spans="1:10" ht="15" thickBot="1" x14ac:dyDescent="0.4">
      <c r="A33" s="31">
        <v>32</v>
      </c>
      <c r="B33" s="32">
        <v>381163</v>
      </c>
      <c r="C33" s="33" t="s">
        <v>490</v>
      </c>
      <c r="D33" s="33" t="s">
        <v>491</v>
      </c>
      <c r="E33" s="34">
        <v>41148</v>
      </c>
      <c r="F33" s="33" t="s">
        <v>492</v>
      </c>
      <c r="G33" s="32">
        <v>0</v>
      </c>
      <c r="H33" s="32">
        <v>1</v>
      </c>
      <c r="I33" t="str">
        <f>VLOOKUP(C33,'[1]gửi KT- n, anh'!$B$3:$D$38,3,0)</f>
        <v>Hệ thống quầy giao dịch (CSTS00001513)</v>
      </c>
      <c r="J33" t="e">
        <f>VLOOKUP(C33,'[2]DS thanh lý'!$B$71:$D$160,3,0)</f>
        <v>#N/A</v>
      </c>
    </row>
    <row r="34" spans="1:10" ht="15" thickBot="1" x14ac:dyDescent="0.4">
      <c r="A34" s="31">
        <v>33</v>
      </c>
      <c r="B34" s="32">
        <v>367991</v>
      </c>
      <c r="C34" s="33" t="s">
        <v>493</v>
      </c>
      <c r="D34" s="33" t="s">
        <v>494</v>
      </c>
      <c r="E34" s="34">
        <v>40836</v>
      </c>
      <c r="F34" s="33" t="s">
        <v>495</v>
      </c>
      <c r="G34" s="32">
        <v>0</v>
      </c>
      <c r="H34" s="32">
        <v>1</v>
      </c>
      <c r="I34" t="e">
        <f>VLOOKUP(C34,'[1]gửi KT- n, anh'!$B$3:$D$38,3,0)</f>
        <v>#N/A</v>
      </c>
      <c r="J34" t="e">
        <f>VLOOKUP(C34,'[2]DS thanh lý'!$B$71:$D$160,3,0)</f>
        <v>#N/A</v>
      </c>
    </row>
    <row r="35" spans="1:10" ht="15" thickBot="1" x14ac:dyDescent="0.4">
      <c r="A35" s="31">
        <v>34</v>
      </c>
      <c r="B35" s="32">
        <v>368890</v>
      </c>
      <c r="C35" s="33" t="s">
        <v>496</v>
      </c>
      <c r="D35" s="33" t="s">
        <v>497</v>
      </c>
      <c r="E35" s="34">
        <v>41195</v>
      </c>
      <c r="F35" s="33" t="s">
        <v>498</v>
      </c>
      <c r="G35" s="32">
        <v>0</v>
      </c>
      <c r="H35" s="32">
        <v>1</v>
      </c>
      <c r="I35" t="e">
        <f>VLOOKUP(C35,'[1]gửi KT- n, anh'!$B$3:$D$38,3,0)</f>
        <v>#N/A</v>
      </c>
      <c r="J35" t="e">
        <f>VLOOKUP(C35,'[2]DS thanh lý'!$B$71:$D$160,3,0)</f>
        <v>#N/A</v>
      </c>
    </row>
    <row r="36" spans="1:10" ht="15" thickBot="1" x14ac:dyDescent="0.4">
      <c r="A36" s="31">
        <v>35</v>
      </c>
      <c r="B36" s="32">
        <v>367976</v>
      </c>
      <c r="C36" s="33" t="s">
        <v>499</v>
      </c>
      <c r="D36" s="33" t="s">
        <v>500</v>
      </c>
      <c r="E36" s="34">
        <v>41195</v>
      </c>
      <c r="F36" s="33" t="s">
        <v>501</v>
      </c>
      <c r="G36" s="32">
        <v>0</v>
      </c>
      <c r="H36" s="32">
        <v>1</v>
      </c>
      <c r="I36" t="str">
        <f>VLOOKUP(C36,'[1]gửi KT- n, anh'!$B$3:$D$38,3,0)</f>
        <v>Bàn quỹ</v>
      </c>
      <c r="J36" t="e">
        <f>VLOOKUP(C36,'[2]DS thanh lý'!$B$71:$D$160,3,0)</f>
        <v>#N/A</v>
      </c>
    </row>
    <row r="37" spans="1:10" ht="15" thickBot="1" x14ac:dyDescent="0.4">
      <c r="A37" s="31">
        <v>36</v>
      </c>
      <c r="B37" s="32">
        <v>368973</v>
      </c>
      <c r="C37" s="33" t="s">
        <v>502</v>
      </c>
      <c r="D37" s="33" t="s">
        <v>503</v>
      </c>
      <c r="E37" s="34">
        <v>41195</v>
      </c>
      <c r="F37" s="33" t="s">
        <v>504</v>
      </c>
      <c r="G37" s="32">
        <v>0</v>
      </c>
      <c r="H37" s="32">
        <v>1</v>
      </c>
      <c r="I37" t="str">
        <f>VLOOKUP(C37,'[1]gửi KT- n, anh'!$B$3:$D$38,3,0)</f>
        <v>Bàn đếm tiền kết hợp tủ để két</v>
      </c>
      <c r="J37" t="e">
        <f>VLOOKUP(C37,'[2]DS thanh lý'!$B$71:$D$160,3,0)</f>
        <v>#N/A</v>
      </c>
    </row>
    <row r="38" spans="1:10" ht="15" thickBot="1" x14ac:dyDescent="0.4">
      <c r="A38" s="31">
        <v>37</v>
      </c>
      <c r="B38" s="32">
        <v>369051</v>
      </c>
      <c r="C38" s="33" t="s">
        <v>505</v>
      </c>
      <c r="D38" s="33" t="s">
        <v>506</v>
      </c>
      <c r="E38" s="34">
        <v>40836</v>
      </c>
      <c r="F38" s="33" t="s">
        <v>507</v>
      </c>
      <c r="G38" s="32">
        <v>0</v>
      </c>
      <c r="H38" s="32">
        <v>1</v>
      </c>
      <c r="I38" t="e">
        <f>VLOOKUP(C38,'[1]gửi KT- n, anh'!$B$3:$D$38,3,0)</f>
        <v>#N/A</v>
      </c>
      <c r="J38" t="e">
        <f>VLOOKUP(C38,'[2]DS thanh lý'!$B$71:$D$160,3,0)</f>
        <v>#N/A</v>
      </c>
    </row>
    <row r="39" spans="1:10" ht="15" thickBot="1" x14ac:dyDescent="0.4">
      <c r="A39" s="31">
        <v>38</v>
      </c>
      <c r="B39" s="32">
        <v>381329</v>
      </c>
      <c r="C39" s="35" t="s">
        <v>528</v>
      </c>
      <c r="D39" s="33" t="s">
        <v>508</v>
      </c>
      <c r="E39" s="34">
        <v>44793</v>
      </c>
      <c r="F39" s="33" t="s">
        <v>509</v>
      </c>
      <c r="G39" s="32">
        <v>0</v>
      </c>
      <c r="H39" s="32">
        <v>1</v>
      </c>
      <c r="I39" t="e">
        <f>VLOOKUP(C39,'[1]gửi KT- n, anh'!$B$3:$D$38,3,0)</f>
        <v>#N/A</v>
      </c>
      <c r="J39" t="e">
        <f>VLOOKUP(C39,'[2]DS thanh lý'!$B$71:$D$160,3,0)</f>
        <v>#N/A</v>
      </c>
    </row>
    <row r="40" spans="1:10" ht="15" thickBot="1" x14ac:dyDescent="0.4">
      <c r="A40" s="31">
        <v>39</v>
      </c>
      <c r="B40" s="32">
        <v>381313</v>
      </c>
      <c r="C40" s="35" t="s">
        <v>529</v>
      </c>
      <c r="D40" s="33" t="s">
        <v>510</v>
      </c>
      <c r="E40" s="34">
        <v>44793</v>
      </c>
      <c r="F40" s="33" t="s">
        <v>511</v>
      </c>
      <c r="G40" s="32">
        <v>0</v>
      </c>
      <c r="H40" s="32">
        <v>1</v>
      </c>
      <c r="I40" t="str">
        <f>VLOOKUP(C40,'[1]gửi KT- n, anh'!$B$3:$D$38,3,0)</f>
        <v>Bàn phòng khách KT( D1800xC450xS600mm)</v>
      </c>
      <c r="J40" t="e">
        <f>VLOOKUP(C40,'[2]DS thanh lý'!$B$71:$D$160,3,0)</f>
        <v>#N/A</v>
      </c>
    </row>
    <row r="41" spans="1:10" ht="15" thickBot="1" x14ac:dyDescent="0.4">
      <c r="A41" s="31">
        <v>40</v>
      </c>
      <c r="B41" s="32">
        <v>369208</v>
      </c>
      <c r="C41" s="33" t="s">
        <v>512</v>
      </c>
      <c r="D41" s="33" t="s">
        <v>503</v>
      </c>
      <c r="E41" s="34">
        <v>41195</v>
      </c>
      <c r="F41" s="33" t="s">
        <v>504</v>
      </c>
      <c r="G41" s="32">
        <v>0</v>
      </c>
      <c r="H41" s="32">
        <v>1</v>
      </c>
      <c r="I41" t="str">
        <f>VLOOKUP(C41,'[1]gửi KT- n, anh'!$B$3:$D$38,3,0)</f>
        <v>Bàn đếm tiền kết hợp tủ để két</v>
      </c>
      <c r="J41" t="e">
        <f>VLOOKUP(C41,'[2]DS thanh lý'!$B$71:$D$160,3,0)</f>
        <v>#N/A</v>
      </c>
    </row>
    <row r="42" spans="1:10" ht="15" thickBot="1" x14ac:dyDescent="0.4">
      <c r="A42" s="31">
        <v>41</v>
      </c>
      <c r="B42" s="32">
        <v>368712</v>
      </c>
      <c r="C42" s="33" t="s">
        <v>513</v>
      </c>
      <c r="D42" s="33" t="s">
        <v>503</v>
      </c>
      <c r="E42" s="34">
        <v>41195</v>
      </c>
      <c r="F42" s="33" t="s">
        <v>504</v>
      </c>
      <c r="G42" s="32">
        <v>0</v>
      </c>
      <c r="H42" s="32">
        <v>1</v>
      </c>
      <c r="I42" t="str">
        <f>VLOOKUP(C42,'[1]gửi KT- n, anh'!$B$3:$D$38,3,0)</f>
        <v>Bàn đếm tiền kết hợp tủ để két</v>
      </c>
      <c r="J42" t="e">
        <f>VLOOKUP(C42,'[2]DS thanh lý'!$B$71:$D$160,3,0)</f>
        <v>#N/A</v>
      </c>
    </row>
    <row r="43" spans="1:10" ht="15" thickBot="1" x14ac:dyDescent="0.4">
      <c r="A43" s="31">
        <v>42</v>
      </c>
      <c r="B43" s="32">
        <v>368875</v>
      </c>
      <c r="C43" s="33" t="s">
        <v>514</v>
      </c>
      <c r="D43" s="33" t="s">
        <v>503</v>
      </c>
      <c r="E43" s="34">
        <v>41195</v>
      </c>
      <c r="F43" s="33" t="s">
        <v>504</v>
      </c>
      <c r="G43" s="32">
        <v>0</v>
      </c>
      <c r="H43" s="32">
        <v>1</v>
      </c>
      <c r="I43" t="str">
        <f>VLOOKUP(C43,'[1]gửi KT- n, anh'!$B$3:$D$38,3,0)</f>
        <v>Bàn đếm tiền kết hợp tủ để két</v>
      </c>
      <c r="J43" t="e">
        <f>VLOOKUP(C43,'[2]DS thanh lý'!$B$71:$D$160,3,0)</f>
        <v>#N/A</v>
      </c>
    </row>
    <row r="44" spans="1:10" ht="15" thickBot="1" x14ac:dyDescent="0.4">
      <c r="A44" s="31">
        <v>43</v>
      </c>
      <c r="B44" s="32">
        <v>369053</v>
      </c>
      <c r="C44" s="33" t="s">
        <v>515</v>
      </c>
      <c r="D44" s="33" t="s">
        <v>516</v>
      </c>
      <c r="E44" s="34">
        <v>40836</v>
      </c>
      <c r="F44" s="33" t="s">
        <v>517</v>
      </c>
      <c r="G44" s="32">
        <v>0</v>
      </c>
      <c r="H44" s="32">
        <v>1</v>
      </c>
      <c r="I44" t="e">
        <f>VLOOKUP(C44,'[1]gửi KT- n, anh'!$B$3:$D$38,3,0)</f>
        <v>#N/A</v>
      </c>
      <c r="J44" t="e">
        <f>VLOOKUP(C44,'[2]DS thanh lý'!$B$71:$D$160,3,0)</f>
        <v>#N/A</v>
      </c>
    </row>
    <row r="45" spans="1:10" ht="15" thickBot="1" x14ac:dyDescent="0.4">
      <c r="A45" s="31">
        <v>44</v>
      </c>
      <c r="B45" s="32">
        <v>369206</v>
      </c>
      <c r="C45" s="33" t="s">
        <v>518</v>
      </c>
      <c r="D45" s="33" t="s">
        <v>503</v>
      </c>
      <c r="E45" s="34">
        <v>41195</v>
      </c>
      <c r="F45" s="33" t="s">
        <v>504</v>
      </c>
      <c r="G45" s="32">
        <v>0</v>
      </c>
      <c r="H45" s="32">
        <v>1</v>
      </c>
      <c r="I45" t="str">
        <f>VLOOKUP(C45,'[1]gửi KT- n, anh'!$B$3:$D$38,3,0)</f>
        <v>Bàn đếm tiền kết hợp tủ để két</v>
      </c>
      <c r="J45" t="e">
        <f>VLOOKUP(C45,'[2]DS thanh lý'!$B$71:$D$160,3,0)</f>
        <v>#N/A</v>
      </c>
    </row>
    <row r="46" spans="1:10" ht="15" thickBot="1" x14ac:dyDescent="0.4">
      <c r="A46" s="31">
        <v>45</v>
      </c>
      <c r="B46" s="32">
        <v>368967</v>
      </c>
      <c r="C46" s="33" t="s">
        <v>519</v>
      </c>
      <c r="D46" s="33" t="s">
        <v>503</v>
      </c>
      <c r="E46" s="34">
        <v>41195</v>
      </c>
      <c r="F46" s="33" t="s">
        <v>504</v>
      </c>
      <c r="G46" s="32">
        <v>0</v>
      </c>
      <c r="H46" s="32">
        <v>1</v>
      </c>
      <c r="I46" t="str">
        <f>VLOOKUP(C46,'[1]gửi KT- n, anh'!$B$3:$D$38,3,0)</f>
        <v>Bàn đếm tiền kết hợp tủ để két</v>
      </c>
      <c r="J46" t="e">
        <f>VLOOKUP(C46,'[2]DS thanh lý'!$B$71:$D$160,3,0)</f>
        <v>#N/A</v>
      </c>
    </row>
    <row r="47" spans="1:10" ht="15" thickBot="1" x14ac:dyDescent="0.4">
      <c r="A47" s="31">
        <v>46</v>
      </c>
      <c r="B47" s="32">
        <v>368881</v>
      </c>
      <c r="C47" s="33" t="s">
        <v>520</v>
      </c>
      <c r="D47" s="33" t="s">
        <v>503</v>
      </c>
      <c r="E47" s="34">
        <v>41195</v>
      </c>
      <c r="F47" s="33" t="s">
        <v>504</v>
      </c>
      <c r="G47" s="32">
        <v>0</v>
      </c>
      <c r="H47" s="32">
        <v>1</v>
      </c>
      <c r="I47" t="str">
        <f>VLOOKUP(C47,'[1]gửi KT- n, anh'!$B$3:$D$38,3,0)</f>
        <v>Bàn đếm tiền kết hợp tủ để két</v>
      </c>
      <c r="J47" t="e">
        <f>VLOOKUP(C47,'[2]DS thanh lý'!$B$71:$D$160,3,0)</f>
        <v>#N/A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THANH LÝ</vt:lpstr>
      <vt:lpstr>TIÊU HỦY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Anh Tran Ngoc (VH-QLTS)</dc:creator>
  <cp:lastModifiedBy>Anh Tran Ngoc (VH-QLTS)</cp:lastModifiedBy>
  <dcterms:created xsi:type="dcterms:W3CDTF">2026-01-14T07:12:03Z</dcterms:created>
  <dcterms:modified xsi:type="dcterms:W3CDTF">2026-02-06T04:08:10Z</dcterms:modified>
</cp:coreProperties>
</file>