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are ngocanh\D-ngọcanh\NGOC ANH\2022\Thanh lý\Sau KK 2021\371 Châu Đốc\"/>
    </mc:Choice>
  </mc:AlternateContent>
  <bookViews>
    <workbookView xWindow="0" yWindow="0" windowWidth="21600" windowHeight="8130"/>
  </bookViews>
  <sheets>
    <sheet name="PHU LUC" sheetId="3" r:id="rId1"/>
  </sheets>
  <definedNames>
    <definedName name="_xlnm._FilterDatabase" localSheetId="0" hidden="1">'PHU LUC'!$A$4:$N$4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7" i="3"/>
  <c r="E5" i="3"/>
  <c r="D5" i="3"/>
  <c r="D56" i="3" l="1"/>
  <c r="E56" i="3"/>
</calcChain>
</file>

<file path=xl/sharedStrings.xml><?xml version="1.0" encoding="utf-8"?>
<sst xmlns="http://schemas.openxmlformats.org/spreadsheetml/2006/main" count="159" uniqueCount="40">
  <si>
    <t>Tại MSB Châu Đốc</t>
  </si>
  <si>
    <t>TT</t>
  </si>
  <si>
    <t>Tên tài sản</t>
  </si>
  <si>
    <t>Ngày sử dụng</t>
  </si>
  <si>
    <t>Nguyên giá</t>
  </si>
  <si>
    <t>SL</t>
  </si>
  <si>
    <t>Tình trạng</t>
  </si>
  <si>
    <t>Đơn vị quản lý</t>
  </si>
  <si>
    <t>Ghi chú</t>
  </si>
  <si>
    <t>I</t>
  </si>
  <si>
    <t>Hệ thống an ninh cho máy ATM</t>
  </si>
  <si>
    <t>Hỏng</t>
  </si>
  <si>
    <t>MSB Châu Đốc</t>
  </si>
  <si>
    <t>II</t>
  </si>
  <si>
    <t>Bộ máy chiếu + Màn chiếu</t>
  </si>
  <si>
    <t>Máy in đa chức năng MF4550D - Imotor</t>
  </si>
  <si>
    <t>Máy in cho BP cơ giới</t>
  </si>
  <si>
    <t>Máy in sổ PR9</t>
  </si>
  <si>
    <t>MSB Xuân Tô</t>
  </si>
  <si>
    <t>Máy in laser LBP2900 Canon</t>
  </si>
  <si>
    <t>Máy in HP P1606</t>
  </si>
  <si>
    <t>Máy in VP</t>
  </si>
  <si>
    <t>MSB Châu Phú</t>
  </si>
  <si>
    <t>Máy in Blue-tooth RPP02N</t>
  </si>
  <si>
    <t>Máy in laser LBP3370 Canon</t>
  </si>
  <si>
    <t>Máy bó tiền cụ ZD_93</t>
  </si>
  <si>
    <t>Máy lạnh MS18VH</t>
  </si>
  <si>
    <t>Hộc di động</t>
  </si>
  <si>
    <t>MSB Châu Quới</t>
  </si>
  <si>
    <t>Ghế họp Epsilon Ep102 (có gối)</t>
  </si>
  <si>
    <t>Ghế Epsilon EP 104</t>
  </si>
  <si>
    <t>Bàn làm việc màu vàng</t>
  </si>
  <si>
    <t>Bàn làm việc (1200x600x750)</t>
  </si>
  <si>
    <t>Máy hủy giấy ở Phòng Hành Chánh</t>
  </si>
  <si>
    <t>Bàn làm việc của nhân viên (140x70x75)</t>
  </si>
  <si>
    <t>Ghế cho nhân viên,  Epsilon L103</t>
  </si>
  <si>
    <t>Ghế teller, Epsilon L103</t>
  </si>
  <si>
    <t>Bàn phòng VIP</t>
  </si>
  <si>
    <t>Ghế sofa khu vực chờ khách hàng</t>
  </si>
  <si>
    <t xml:space="preserve">PHỤ LỤC 01 DANH SÁCH ĐỀ XUẤT THANH LÝ TÀI SẢN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</si>
</sst>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11" fillId="0" borderId="2" xfId="0" quotePrefix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top" wrapText="1"/>
    </xf>
    <xf numFmtId="164" fontId="11" fillId="5" borderId="5" xfId="1" applyFont="1" applyFill="1" applyBorder="1" applyAlignment="1">
      <alignment horizontal="center" vertical="top" wrapText="1"/>
    </xf>
    <xf numFmtId="14" fontId="11" fillId="5" borderId="5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wrapText="1"/>
    </xf>
    <xf numFmtId="14" fontId="8" fillId="3" borderId="2" xfId="0" applyNumberFormat="1" applyFont="1" applyFill="1" applyBorder="1" applyAlignment="1">
      <alignment horizontal="center" wrapText="1"/>
    </xf>
    <xf numFmtId="165" fontId="8" fillId="3" borderId="2" xfId="1" applyNumberFormat="1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164" fontId="11" fillId="3" borderId="2" xfId="1" applyFont="1" applyFill="1" applyBorder="1" applyAlignment="1">
      <alignment wrapText="1"/>
    </xf>
    <xf numFmtId="0" fontId="11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wrapText="1"/>
    </xf>
    <xf numFmtId="14" fontId="11" fillId="4" borderId="2" xfId="0" applyNumberFormat="1" applyFont="1" applyFill="1" applyBorder="1" applyAlignment="1">
      <alignment horizontal="center" wrapText="1"/>
    </xf>
    <xf numFmtId="164" fontId="11" fillId="4" borderId="2" xfId="1" applyFont="1" applyFill="1" applyBorder="1" applyAlignment="1">
      <alignment wrapText="1"/>
    </xf>
    <xf numFmtId="0" fontId="11" fillId="4" borderId="2" xfId="0" applyFont="1" applyFill="1" applyBorder="1" applyAlignment="1">
      <alignment horizontal="center" wrapText="1"/>
    </xf>
    <xf numFmtId="14" fontId="0" fillId="0" borderId="0" xfId="0" applyNumberFormat="1"/>
    <xf numFmtId="14" fontId="10" fillId="5" borderId="2" xfId="0" applyNumberFormat="1" applyFont="1" applyFill="1" applyBorder="1" applyAlignment="1">
      <alignment vertical="top"/>
    </xf>
    <xf numFmtId="164" fontId="0" fillId="0" borderId="0" xfId="1" applyFont="1"/>
    <xf numFmtId="1" fontId="0" fillId="0" borderId="0" xfId="1" applyNumberFormat="1" applyFont="1"/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P58" sqref="P58"/>
    </sheetView>
  </sheetViews>
  <sheetFormatPr defaultRowHeight="15" x14ac:dyDescent="0.25"/>
  <cols>
    <col min="4" max="4" width="14.42578125" customWidth="1"/>
    <col min="7" max="7" width="13.42578125" customWidth="1"/>
    <col min="9" max="9" width="10.85546875" style="53" customWidth="1"/>
    <col min="10" max="10" width="19" style="55" customWidth="1"/>
    <col min="11" max="11" width="9.140625" style="56"/>
  </cols>
  <sheetData>
    <row r="1" spans="1:8" ht="18.75" x14ac:dyDescent="0.25">
      <c r="A1" s="59" t="s">
        <v>39</v>
      </c>
      <c r="B1" s="59"/>
      <c r="C1" s="59"/>
      <c r="D1" s="59"/>
      <c r="E1" s="59"/>
      <c r="F1" s="59"/>
      <c r="G1" s="59"/>
      <c r="H1" s="59"/>
    </row>
    <row r="2" spans="1:8" ht="18.75" x14ac:dyDescent="0.3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25">
      <c r="A3" s="1"/>
      <c r="B3" s="61"/>
      <c r="C3" s="61"/>
      <c r="D3" s="61"/>
      <c r="E3" s="61"/>
      <c r="F3" s="61"/>
      <c r="G3" s="61"/>
      <c r="H3" s="2"/>
    </row>
    <row r="4" spans="1:8" ht="21" x14ac:dyDescent="0.25">
      <c r="A4" s="5" t="s">
        <v>1</v>
      </c>
      <c r="B4" s="5" t="s">
        <v>2</v>
      </c>
      <c r="C4" s="3" t="s">
        <v>3</v>
      </c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ht="15" customHeight="1" x14ac:dyDescent="0.25">
      <c r="A5" s="19" t="s">
        <v>9</v>
      </c>
      <c r="B5" s="20"/>
      <c r="C5" s="6"/>
      <c r="D5" s="7">
        <f>D6</f>
        <v>34877150</v>
      </c>
      <c r="E5" s="7">
        <f>E6</f>
        <v>1</v>
      </c>
      <c r="F5" s="19"/>
      <c r="G5" s="19"/>
      <c r="H5" s="19"/>
    </row>
    <row r="6" spans="1:8" ht="51" x14ac:dyDescent="0.25">
      <c r="A6" s="18">
        <v>1</v>
      </c>
      <c r="B6" s="30" t="s">
        <v>10</v>
      </c>
      <c r="C6" s="31">
        <v>41183</v>
      </c>
      <c r="D6" s="32">
        <v>34877150</v>
      </c>
      <c r="E6" s="33">
        <v>1</v>
      </c>
      <c r="F6" s="34" t="s">
        <v>11</v>
      </c>
      <c r="G6" s="34" t="s">
        <v>12</v>
      </c>
      <c r="H6" s="8"/>
    </row>
    <row r="7" spans="1:8" ht="15" customHeight="1" x14ac:dyDescent="0.25">
      <c r="A7" s="19" t="s">
        <v>13</v>
      </c>
      <c r="B7" s="20"/>
      <c r="C7" s="21"/>
      <c r="D7" s="7">
        <f>SUM(D8:D55)</f>
        <v>196589843</v>
      </c>
      <c r="E7" s="7">
        <f t="shared" ref="E7" si="0">SUM(E8:E55)</f>
        <v>48</v>
      </c>
      <c r="F7" s="10"/>
      <c r="G7" s="9"/>
      <c r="H7" s="10"/>
    </row>
    <row r="8" spans="1:8" ht="51" x14ac:dyDescent="0.25">
      <c r="A8" s="18">
        <v>1</v>
      </c>
      <c r="B8" s="35" t="s">
        <v>10</v>
      </c>
      <c r="C8" s="36">
        <v>41518</v>
      </c>
      <c r="D8" s="37">
        <v>21463200</v>
      </c>
      <c r="E8" s="34">
        <v>1</v>
      </c>
      <c r="F8" s="34" t="s">
        <v>11</v>
      </c>
      <c r="G8" s="34" t="s">
        <v>12</v>
      </c>
      <c r="H8" s="8"/>
    </row>
    <row r="9" spans="1:8" ht="38.25" x14ac:dyDescent="0.25">
      <c r="A9" s="18">
        <v>2</v>
      </c>
      <c r="B9" s="30" t="s">
        <v>14</v>
      </c>
      <c r="C9" s="31">
        <v>41426</v>
      </c>
      <c r="D9" s="32">
        <v>7019447</v>
      </c>
      <c r="E9" s="33">
        <v>1</v>
      </c>
      <c r="F9" s="34" t="s">
        <v>11</v>
      </c>
      <c r="G9" s="34" t="s">
        <v>12</v>
      </c>
      <c r="H9" s="8"/>
    </row>
    <row r="10" spans="1:8" ht="63.75" x14ac:dyDescent="0.25">
      <c r="A10" s="18">
        <v>3</v>
      </c>
      <c r="B10" s="30" t="s">
        <v>15</v>
      </c>
      <c r="C10" s="31">
        <v>41153</v>
      </c>
      <c r="D10" s="32">
        <v>6909091</v>
      </c>
      <c r="E10" s="33">
        <v>1</v>
      </c>
      <c r="F10" s="34" t="s">
        <v>11</v>
      </c>
      <c r="G10" s="34" t="s">
        <v>12</v>
      </c>
      <c r="H10" s="8"/>
    </row>
    <row r="11" spans="1:8" ht="38.25" x14ac:dyDescent="0.25">
      <c r="A11" s="18">
        <v>4</v>
      </c>
      <c r="B11" s="30" t="s">
        <v>16</v>
      </c>
      <c r="C11" s="31">
        <v>40909</v>
      </c>
      <c r="D11" s="32">
        <v>6909091</v>
      </c>
      <c r="E11" s="34">
        <v>1</v>
      </c>
      <c r="F11" s="34" t="s">
        <v>11</v>
      </c>
      <c r="G11" s="34" t="s">
        <v>12</v>
      </c>
      <c r="H11" s="8"/>
    </row>
    <row r="12" spans="1:8" ht="25.5" x14ac:dyDescent="0.25">
      <c r="A12" s="18">
        <v>5</v>
      </c>
      <c r="B12" s="30" t="s">
        <v>17</v>
      </c>
      <c r="C12" s="31">
        <v>41850</v>
      </c>
      <c r="D12" s="32">
        <v>12980000</v>
      </c>
      <c r="E12" s="33">
        <v>1</v>
      </c>
      <c r="F12" s="34" t="s">
        <v>11</v>
      </c>
      <c r="G12" s="33" t="s">
        <v>18</v>
      </c>
      <c r="H12" s="8"/>
    </row>
    <row r="13" spans="1:8" ht="51" x14ac:dyDescent="0.25">
      <c r="A13" s="18">
        <v>6</v>
      </c>
      <c r="B13" s="30" t="s">
        <v>19</v>
      </c>
      <c r="C13" s="31">
        <v>41030</v>
      </c>
      <c r="D13" s="32">
        <v>2318182</v>
      </c>
      <c r="E13" s="34">
        <v>1</v>
      </c>
      <c r="F13" s="34" t="s">
        <v>11</v>
      </c>
      <c r="G13" s="33" t="s">
        <v>18</v>
      </c>
      <c r="H13" s="8"/>
    </row>
    <row r="14" spans="1:8" ht="25.5" x14ac:dyDescent="0.25">
      <c r="A14" s="18">
        <v>7</v>
      </c>
      <c r="B14" s="35" t="s">
        <v>20</v>
      </c>
      <c r="C14" s="36">
        <v>40452</v>
      </c>
      <c r="D14" s="37">
        <v>2685000</v>
      </c>
      <c r="E14" s="33">
        <v>1</v>
      </c>
      <c r="F14" s="34" t="s">
        <v>11</v>
      </c>
      <c r="G14" s="34" t="s">
        <v>12</v>
      </c>
      <c r="H14" s="8"/>
    </row>
    <row r="15" spans="1:8" x14ac:dyDescent="0.25">
      <c r="A15" s="18">
        <v>8</v>
      </c>
      <c r="B15" s="35" t="s">
        <v>21</v>
      </c>
      <c r="C15" s="36">
        <v>40969</v>
      </c>
      <c r="D15" s="37">
        <v>6909091</v>
      </c>
      <c r="E15" s="34">
        <v>1</v>
      </c>
      <c r="F15" s="34" t="s">
        <v>11</v>
      </c>
      <c r="G15" s="34" t="s">
        <v>22</v>
      </c>
      <c r="H15" s="8"/>
    </row>
    <row r="16" spans="1:8" x14ac:dyDescent="0.25">
      <c r="A16" s="18">
        <v>9</v>
      </c>
      <c r="B16" s="35" t="s">
        <v>21</v>
      </c>
      <c r="C16" s="36">
        <v>40969</v>
      </c>
      <c r="D16" s="37">
        <v>6909091</v>
      </c>
      <c r="E16" s="33">
        <v>1</v>
      </c>
      <c r="F16" s="34" t="s">
        <v>11</v>
      </c>
      <c r="G16" s="34" t="s">
        <v>22</v>
      </c>
      <c r="H16" s="8"/>
    </row>
    <row r="17" spans="1:8" x14ac:dyDescent="0.25">
      <c r="A17" s="18">
        <v>10</v>
      </c>
      <c r="B17" s="35" t="s">
        <v>21</v>
      </c>
      <c r="C17" s="36">
        <v>40909</v>
      </c>
      <c r="D17" s="37">
        <v>6909091</v>
      </c>
      <c r="E17" s="34">
        <v>1</v>
      </c>
      <c r="F17" s="34" t="s">
        <v>11</v>
      </c>
      <c r="G17" s="34" t="s">
        <v>22</v>
      </c>
      <c r="H17" s="8"/>
    </row>
    <row r="18" spans="1:8" x14ac:dyDescent="0.25">
      <c r="A18" s="18">
        <v>11</v>
      </c>
      <c r="B18" s="30" t="s">
        <v>21</v>
      </c>
      <c r="C18" s="31">
        <v>40909</v>
      </c>
      <c r="D18" s="32">
        <v>6909091</v>
      </c>
      <c r="E18" s="33">
        <v>1</v>
      </c>
      <c r="F18" s="34" t="s">
        <v>11</v>
      </c>
      <c r="G18" s="34" t="s">
        <v>22</v>
      </c>
      <c r="H18" s="8"/>
    </row>
    <row r="19" spans="1:8" ht="26.25" x14ac:dyDescent="0.25">
      <c r="A19" s="18">
        <v>12</v>
      </c>
      <c r="B19" s="38" t="s">
        <v>17</v>
      </c>
      <c r="C19" s="39">
        <v>41850</v>
      </c>
      <c r="D19" s="40">
        <v>12980000</v>
      </c>
      <c r="E19" s="34">
        <v>1</v>
      </c>
      <c r="F19" s="34" t="s">
        <v>11</v>
      </c>
      <c r="G19" s="33" t="s">
        <v>18</v>
      </c>
      <c r="H19" s="8"/>
    </row>
    <row r="20" spans="1:8" ht="51.75" x14ac:dyDescent="0.25">
      <c r="A20" s="18">
        <v>13</v>
      </c>
      <c r="B20" s="38" t="s">
        <v>19</v>
      </c>
      <c r="C20" s="39">
        <v>41030</v>
      </c>
      <c r="D20" s="40">
        <v>2318182</v>
      </c>
      <c r="E20" s="33">
        <v>1</v>
      </c>
      <c r="F20" s="34" t="s">
        <v>11</v>
      </c>
      <c r="G20" s="33" t="s">
        <v>18</v>
      </c>
      <c r="H20" s="8"/>
    </row>
    <row r="21" spans="1:8" ht="51" x14ac:dyDescent="0.25">
      <c r="A21" s="18">
        <v>14</v>
      </c>
      <c r="B21" s="11" t="s">
        <v>19</v>
      </c>
      <c r="C21" s="22">
        <v>41030</v>
      </c>
      <c r="D21" s="23">
        <v>2318182</v>
      </c>
      <c r="E21" s="34">
        <v>1</v>
      </c>
      <c r="F21" s="34" t="s">
        <v>11</v>
      </c>
      <c r="G21" s="33" t="s">
        <v>18</v>
      </c>
      <c r="H21" s="8"/>
    </row>
    <row r="22" spans="1:8" ht="51" x14ac:dyDescent="0.25">
      <c r="A22" s="18">
        <v>15</v>
      </c>
      <c r="B22" s="11" t="s">
        <v>23</v>
      </c>
      <c r="C22" s="22">
        <v>42670</v>
      </c>
      <c r="D22" s="23">
        <v>1650000</v>
      </c>
      <c r="E22" s="33">
        <v>1</v>
      </c>
      <c r="F22" s="34" t="s">
        <v>11</v>
      </c>
      <c r="G22" s="33" t="s">
        <v>18</v>
      </c>
      <c r="H22" s="8"/>
    </row>
    <row r="23" spans="1:8" ht="51" x14ac:dyDescent="0.25">
      <c r="A23" s="18">
        <v>16</v>
      </c>
      <c r="B23" s="11" t="s">
        <v>24</v>
      </c>
      <c r="C23" s="22">
        <v>41030</v>
      </c>
      <c r="D23" s="23">
        <v>7090909</v>
      </c>
      <c r="E23" s="34">
        <v>1</v>
      </c>
      <c r="F23" s="34" t="s">
        <v>11</v>
      </c>
      <c r="G23" s="33" t="s">
        <v>18</v>
      </c>
      <c r="H23" s="8"/>
    </row>
    <row r="24" spans="1:8" ht="51" x14ac:dyDescent="0.25">
      <c r="A24" s="18">
        <v>17</v>
      </c>
      <c r="B24" s="11" t="s">
        <v>24</v>
      </c>
      <c r="C24" s="22">
        <v>41030</v>
      </c>
      <c r="D24" s="23">
        <v>7090909</v>
      </c>
      <c r="E24" s="33">
        <v>1</v>
      </c>
      <c r="F24" s="34" t="s">
        <v>11</v>
      </c>
      <c r="G24" s="33" t="s">
        <v>18</v>
      </c>
      <c r="H24" s="12"/>
    </row>
    <row r="25" spans="1:8" ht="51" x14ac:dyDescent="0.25">
      <c r="A25" s="18">
        <v>18</v>
      </c>
      <c r="B25" s="11" t="s">
        <v>23</v>
      </c>
      <c r="C25" s="22">
        <v>42670</v>
      </c>
      <c r="D25" s="23">
        <v>1650000</v>
      </c>
      <c r="E25" s="34">
        <v>1</v>
      </c>
      <c r="F25" s="34" t="s">
        <v>11</v>
      </c>
      <c r="G25" s="33" t="s">
        <v>18</v>
      </c>
      <c r="H25" s="12"/>
    </row>
    <row r="26" spans="1:8" ht="51" x14ac:dyDescent="0.25">
      <c r="A26" s="18">
        <v>19</v>
      </c>
      <c r="B26" s="11" t="s">
        <v>23</v>
      </c>
      <c r="C26" s="22">
        <v>42670</v>
      </c>
      <c r="D26" s="23">
        <v>1650000</v>
      </c>
      <c r="E26" s="33">
        <v>1</v>
      </c>
      <c r="F26" s="34" t="s">
        <v>11</v>
      </c>
      <c r="G26" s="33" t="s">
        <v>18</v>
      </c>
      <c r="H26" s="12"/>
    </row>
    <row r="27" spans="1:8" ht="38.25" x14ac:dyDescent="0.25">
      <c r="A27" s="18">
        <v>20</v>
      </c>
      <c r="B27" s="11" t="s">
        <v>25</v>
      </c>
      <c r="C27" s="22">
        <v>41395</v>
      </c>
      <c r="D27" s="23">
        <v>2809091</v>
      </c>
      <c r="E27" s="34">
        <v>1</v>
      </c>
      <c r="F27" s="34" t="s">
        <v>11</v>
      </c>
      <c r="G27" s="33" t="s">
        <v>18</v>
      </c>
      <c r="H27" s="12"/>
    </row>
    <row r="28" spans="1:8" ht="45" x14ac:dyDescent="0.25">
      <c r="A28" s="18">
        <v>21</v>
      </c>
      <c r="B28" s="41" t="s">
        <v>26</v>
      </c>
      <c r="C28" s="42">
        <v>41518</v>
      </c>
      <c r="D28" s="43">
        <v>11479800</v>
      </c>
      <c r="E28" s="44">
        <v>1</v>
      </c>
      <c r="F28" s="44" t="s">
        <v>11</v>
      </c>
      <c r="G28" s="34" t="s">
        <v>12</v>
      </c>
      <c r="H28" s="8"/>
    </row>
    <row r="29" spans="1:8" ht="26.25" x14ac:dyDescent="0.25">
      <c r="A29" s="18">
        <v>22</v>
      </c>
      <c r="B29" s="45" t="s">
        <v>27</v>
      </c>
      <c r="C29" s="46">
        <v>40817</v>
      </c>
      <c r="D29" s="47">
        <v>1150000</v>
      </c>
      <c r="E29" s="48">
        <v>1</v>
      </c>
      <c r="F29" s="48" t="s">
        <v>11</v>
      </c>
      <c r="G29" s="48" t="s">
        <v>28</v>
      </c>
      <c r="H29" s="24"/>
    </row>
    <row r="30" spans="1:8" ht="26.25" x14ac:dyDescent="0.25">
      <c r="A30" s="18">
        <v>23</v>
      </c>
      <c r="B30" s="49" t="s">
        <v>27</v>
      </c>
      <c r="C30" s="50">
        <v>40817</v>
      </c>
      <c r="D30" s="51">
        <v>1150000</v>
      </c>
      <c r="E30" s="52">
        <v>1</v>
      </c>
      <c r="F30" s="48" t="s">
        <v>11</v>
      </c>
      <c r="G30" s="48" t="s">
        <v>28</v>
      </c>
      <c r="H30" s="24"/>
    </row>
    <row r="31" spans="1:8" ht="51.75" x14ac:dyDescent="0.25">
      <c r="A31" s="18">
        <v>24</v>
      </c>
      <c r="B31" s="45" t="s">
        <v>29</v>
      </c>
      <c r="C31" s="46">
        <v>40756</v>
      </c>
      <c r="D31" s="47">
        <v>2095861</v>
      </c>
      <c r="E31" s="48">
        <v>1</v>
      </c>
      <c r="F31" s="48" t="s">
        <v>11</v>
      </c>
      <c r="G31" s="34" t="s">
        <v>12</v>
      </c>
      <c r="H31" s="24"/>
    </row>
    <row r="32" spans="1:8" ht="51.75" x14ac:dyDescent="0.25">
      <c r="A32" s="18">
        <v>25</v>
      </c>
      <c r="B32" s="45" t="s">
        <v>29</v>
      </c>
      <c r="C32" s="46">
        <v>40756</v>
      </c>
      <c r="D32" s="47">
        <v>2095860</v>
      </c>
      <c r="E32" s="48">
        <v>1</v>
      </c>
      <c r="F32" s="48" t="s">
        <v>11</v>
      </c>
      <c r="G32" s="34" t="s">
        <v>12</v>
      </c>
      <c r="H32" s="24"/>
    </row>
    <row r="33" spans="1:8" ht="51.75" x14ac:dyDescent="0.25">
      <c r="A33" s="18">
        <v>26</v>
      </c>
      <c r="B33" s="45" t="s">
        <v>29</v>
      </c>
      <c r="C33" s="46">
        <v>40756</v>
      </c>
      <c r="D33" s="47">
        <v>2095861</v>
      </c>
      <c r="E33" s="48">
        <v>1</v>
      </c>
      <c r="F33" s="48" t="s">
        <v>11</v>
      </c>
      <c r="G33" s="34" t="s">
        <v>12</v>
      </c>
      <c r="H33" s="24"/>
    </row>
    <row r="34" spans="1:8" ht="51.75" x14ac:dyDescent="0.25">
      <c r="A34" s="18">
        <v>27</v>
      </c>
      <c r="B34" s="45" t="s">
        <v>29</v>
      </c>
      <c r="C34" s="46">
        <v>40756</v>
      </c>
      <c r="D34" s="47">
        <v>2095860</v>
      </c>
      <c r="E34" s="48">
        <v>1</v>
      </c>
      <c r="F34" s="48" t="s">
        <v>11</v>
      </c>
      <c r="G34" s="34" t="s">
        <v>12</v>
      </c>
      <c r="H34" s="24"/>
    </row>
    <row r="35" spans="1:8" ht="51.75" x14ac:dyDescent="0.25">
      <c r="A35" s="18">
        <v>28</v>
      </c>
      <c r="B35" s="49" t="s">
        <v>29</v>
      </c>
      <c r="C35" s="50">
        <v>40756</v>
      </c>
      <c r="D35" s="51">
        <v>2095860</v>
      </c>
      <c r="E35" s="52">
        <v>1</v>
      </c>
      <c r="F35" s="48" t="s">
        <v>11</v>
      </c>
      <c r="G35" s="34" t="s">
        <v>12</v>
      </c>
      <c r="H35" s="24"/>
    </row>
    <row r="36" spans="1:8" ht="39" x14ac:dyDescent="0.25">
      <c r="A36" s="18">
        <v>29</v>
      </c>
      <c r="B36" s="45" t="s">
        <v>30</v>
      </c>
      <c r="C36" s="46">
        <v>41153</v>
      </c>
      <c r="D36" s="47">
        <v>1627920</v>
      </c>
      <c r="E36" s="48">
        <v>1</v>
      </c>
      <c r="F36" s="48" t="s">
        <v>11</v>
      </c>
      <c r="G36" s="48" t="s">
        <v>28</v>
      </c>
      <c r="H36" s="24"/>
    </row>
    <row r="37" spans="1:8" ht="51.75" x14ac:dyDescent="0.25">
      <c r="A37" s="18">
        <v>30</v>
      </c>
      <c r="B37" s="45" t="s">
        <v>29</v>
      </c>
      <c r="C37" s="46">
        <v>40756</v>
      </c>
      <c r="D37" s="47">
        <v>2095861</v>
      </c>
      <c r="E37" s="48">
        <v>1</v>
      </c>
      <c r="F37" s="48" t="s">
        <v>11</v>
      </c>
      <c r="G37" s="34" t="s">
        <v>12</v>
      </c>
      <c r="H37" s="24"/>
    </row>
    <row r="38" spans="1:8" ht="51.75" x14ac:dyDescent="0.25">
      <c r="A38" s="18">
        <v>31</v>
      </c>
      <c r="B38" s="49" t="s">
        <v>29</v>
      </c>
      <c r="C38" s="50">
        <v>40756</v>
      </c>
      <c r="D38" s="51">
        <v>2095860</v>
      </c>
      <c r="E38" s="52">
        <v>1</v>
      </c>
      <c r="F38" s="48" t="s">
        <v>11</v>
      </c>
      <c r="G38" s="34" t="s">
        <v>12</v>
      </c>
      <c r="H38" s="24"/>
    </row>
    <row r="39" spans="1:8" ht="51.75" x14ac:dyDescent="0.25">
      <c r="A39" s="18">
        <v>32</v>
      </c>
      <c r="B39" s="45" t="s">
        <v>29</v>
      </c>
      <c r="C39" s="46">
        <v>40756</v>
      </c>
      <c r="D39" s="47">
        <v>2095861</v>
      </c>
      <c r="E39" s="48">
        <v>1</v>
      </c>
      <c r="F39" s="48" t="s">
        <v>11</v>
      </c>
      <c r="G39" s="34" t="s">
        <v>12</v>
      </c>
      <c r="H39" s="24"/>
    </row>
    <row r="40" spans="1:8" ht="39" x14ac:dyDescent="0.25">
      <c r="A40" s="18">
        <v>33</v>
      </c>
      <c r="B40" s="49" t="s">
        <v>31</v>
      </c>
      <c r="C40" s="50">
        <v>39295</v>
      </c>
      <c r="D40" s="51">
        <v>1084500</v>
      </c>
      <c r="E40" s="52">
        <v>1</v>
      </c>
      <c r="F40" s="48" t="s">
        <v>11</v>
      </c>
      <c r="G40" s="48" t="s">
        <v>28</v>
      </c>
      <c r="H40" s="24"/>
    </row>
    <row r="41" spans="1:8" ht="51.75" x14ac:dyDescent="0.25">
      <c r="A41" s="18">
        <v>34</v>
      </c>
      <c r="B41" s="45" t="s">
        <v>32</v>
      </c>
      <c r="C41" s="46">
        <v>40969</v>
      </c>
      <c r="D41" s="47">
        <v>2700000</v>
      </c>
      <c r="E41" s="48">
        <v>1</v>
      </c>
      <c r="F41" s="48" t="s">
        <v>11</v>
      </c>
      <c r="G41" s="34" t="s">
        <v>12</v>
      </c>
      <c r="H41" s="24"/>
    </row>
    <row r="42" spans="1:8" ht="39" x14ac:dyDescent="0.25">
      <c r="A42" s="18">
        <v>35</v>
      </c>
      <c r="B42" s="49" t="s">
        <v>31</v>
      </c>
      <c r="C42" s="50">
        <v>39295</v>
      </c>
      <c r="D42" s="51">
        <v>1084500</v>
      </c>
      <c r="E42" s="52">
        <v>1</v>
      </c>
      <c r="F42" s="48" t="s">
        <v>11</v>
      </c>
      <c r="G42" s="52" t="s">
        <v>22</v>
      </c>
      <c r="H42" s="24"/>
    </row>
    <row r="43" spans="1:8" ht="39" x14ac:dyDescent="0.25">
      <c r="A43" s="18">
        <v>36</v>
      </c>
      <c r="B43" s="45" t="s">
        <v>31</v>
      </c>
      <c r="C43" s="46">
        <v>39295</v>
      </c>
      <c r="D43" s="47">
        <v>1084500</v>
      </c>
      <c r="E43" s="48">
        <v>1</v>
      </c>
      <c r="F43" s="48" t="s">
        <v>11</v>
      </c>
      <c r="G43" s="52" t="s">
        <v>22</v>
      </c>
      <c r="H43" s="24"/>
    </row>
    <row r="44" spans="1:8" ht="64.5" x14ac:dyDescent="0.25">
      <c r="A44" s="18">
        <v>37</v>
      </c>
      <c r="B44" s="45" t="s">
        <v>33</v>
      </c>
      <c r="C44" s="46">
        <v>40848</v>
      </c>
      <c r="D44" s="47">
        <v>2409091</v>
      </c>
      <c r="E44" s="48">
        <v>1</v>
      </c>
      <c r="F44" s="48" t="s">
        <v>11</v>
      </c>
      <c r="G44" s="34" t="s">
        <v>12</v>
      </c>
      <c r="H44" s="24"/>
    </row>
    <row r="45" spans="1:8" ht="63.75" x14ac:dyDescent="0.25">
      <c r="A45" s="18">
        <v>38</v>
      </c>
      <c r="B45" s="15" t="s">
        <v>34</v>
      </c>
      <c r="C45" s="25">
        <v>41030</v>
      </c>
      <c r="D45" s="26">
        <v>3600000</v>
      </c>
      <c r="E45" s="48">
        <v>1</v>
      </c>
      <c r="F45" s="48" t="s">
        <v>11</v>
      </c>
      <c r="G45" s="33" t="s">
        <v>18</v>
      </c>
      <c r="H45" s="24"/>
    </row>
    <row r="46" spans="1:8" ht="63.75" x14ac:dyDescent="0.25">
      <c r="A46" s="18">
        <v>39</v>
      </c>
      <c r="B46" s="15" t="s">
        <v>35</v>
      </c>
      <c r="C46" s="25">
        <v>41030</v>
      </c>
      <c r="D46" s="26">
        <v>1680000</v>
      </c>
      <c r="E46" s="48">
        <v>1</v>
      </c>
      <c r="F46" s="48" t="s">
        <v>11</v>
      </c>
      <c r="G46" s="33" t="s">
        <v>18</v>
      </c>
      <c r="H46" s="24"/>
    </row>
    <row r="47" spans="1:8" ht="63.75" x14ac:dyDescent="0.25">
      <c r="A47" s="18">
        <v>40</v>
      </c>
      <c r="B47" s="11" t="s">
        <v>35</v>
      </c>
      <c r="C47" s="25">
        <v>41030</v>
      </c>
      <c r="D47" s="26">
        <v>1680000</v>
      </c>
      <c r="E47" s="48">
        <v>1</v>
      </c>
      <c r="F47" s="48" t="s">
        <v>11</v>
      </c>
      <c r="G47" s="33" t="s">
        <v>18</v>
      </c>
      <c r="H47" s="24"/>
    </row>
    <row r="48" spans="1:8" ht="63.75" x14ac:dyDescent="0.25">
      <c r="A48" s="18">
        <v>41</v>
      </c>
      <c r="B48" s="16" t="s">
        <v>35</v>
      </c>
      <c r="C48" s="25">
        <v>41030</v>
      </c>
      <c r="D48" s="26">
        <v>1680000</v>
      </c>
      <c r="E48" s="48">
        <v>1</v>
      </c>
      <c r="F48" s="48" t="s">
        <v>11</v>
      </c>
      <c r="G48" s="33" t="s">
        <v>18</v>
      </c>
      <c r="H48" s="24"/>
    </row>
    <row r="49" spans="1:9" ht="63.75" x14ac:dyDescent="0.25">
      <c r="A49" s="18">
        <v>42</v>
      </c>
      <c r="B49" s="11" t="s">
        <v>35</v>
      </c>
      <c r="C49" s="25">
        <v>41030</v>
      </c>
      <c r="D49" s="26">
        <v>1680000</v>
      </c>
      <c r="E49" s="48">
        <v>1</v>
      </c>
      <c r="F49" s="48" t="s">
        <v>11</v>
      </c>
      <c r="G49" s="33" t="s">
        <v>18</v>
      </c>
      <c r="H49" s="24"/>
    </row>
    <row r="50" spans="1:9" ht="38.25" x14ac:dyDescent="0.25">
      <c r="A50" s="18">
        <v>43</v>
      </c>
      <c r="B50" s="11" t="s">
        <v>36</v>
      </c>
      <c r="C50" s="25">
        <v>41030</v>
      </c>
      <c r="D50" s="26">
        <v>1050000</v>
      </c>
      <c r="E50" s="48">
        <v>1</v>
      </c>
      <c r="F50" s="48" t="s">
        <v>11</v>
      </c>
      <c r="G50" s="33" t="s">
        <v>18</v>
      </c>
      <c r="H50" s="24"/>
    </row>
    <row r="51" spans="1:9" ht="38.25" x14ac:dyDescent="0.25">
      <c r="A51" s="18">
        <v>44</v>
      </c>
      <c r="B51" s="11" t="s">
        <v>36</v>
      </c>
      <c r="C51" s="25">
        <v>41030</v>
      </c>
      <c r="D51" s="26">
        <v>1050000</v>
      </c>
      <c r="E51" s="48">
        <v>1</v>
      </c>
      <c r="F51" s="48" t="s">
        <v>11</v>
      </c>
      <c r="G51" s="33" t="s">
        <v>18</v>
      </c>
      <c r="H51" s="24"/>
    </row>
    <row r="52" spans="1:9" ht="38.25" x14ac:dyDescent="0.25">
      <c r="A52" s="18">
        <v>45</v>
      </c>
      <c r="B52" s="11" t="s">
        <v>36</v>
      </c>
      <c r="C52" s="25">
        <v>41030</v>
      </c>
      <c r="D52" s="26">
        <v>1050000</v>
      </c>
      <c r="E52" s="48">
        <v>1</v>
      </c>
      <c r="F52" s="48" t="s">
        <v>11</v>
      </c>
      <c r="G52" s="33" t="s">
        <v>18</v>
      </c>
      <c r="H52" s="17"/>
    </row>
    <row r="53" spans="1:9" ht="25.5" x14ac:dyDescent="0.25">
      <c r="A53" s="18">
        <v>46</v>
      </c>
      <c r="B53" s="27" t="s">
        <v>37</v>
      </c>
      <c r="C53" s="25">
        <v>41030</v>
      </c>
      <c r="D53" s="28">
        <v>1885000</v>
      </c>
      <c r="E53" s="48">
        <v>1</v>
      </c>
      <c r="F53" s="48" t="s">
        <v>11</v>
      </c>
      <c r="G53" s="33" t="s">
        <v>18</v>
      </c>
      <c r="H53" s="17"/>
    </row>
    <row r="54" spans="1:9" ht="63.75" x14ac:dyDescent="0.25">
      <c r="A54" s="18">
        <v>47</v>
      </c>
      <c r="B54" s="27" t="s">
        <v>38</v>
      </c>
      <c r="C54" s="29">
        <v>41030</v>
      </c>
      <c r="D54" s="28">
        <v>4320000</v>
      </c>
      <c r="E54" s="48">
        <v>1</v>
      </c>
      <c r="F54" s="48" t="s">
        <v>11</v>
      </c>
      <c r="G54" s="33" t="s">
        <v>18</v>
      </c>
      <c r="H54" s="17"/>
    </row>
    <row r="55" spans="1:9" ht="63.75" x14ac:dyDescent="0.25">
      <c r="A55" s="18">
        <v>48</v>
      </c>
      <c r="B55" s="27" t="s">
        <v>38</v>
      </c>
      <c r="C55" s="29">
        <v>41030</v>
      </c>
      <c r="D55" s="28">
        <v>8900000</v>
      </c>
      <c r="E55" s="48">
        <v>1</v>
      </c>
      <c r="F55" s="48" t="s">
        <v>11</v>
      </c>
      <c r="G55" s="33" t="s">
        <v>18</v>
      </c>
      <c r="H55" s="17"/>
    </row>
    <row r="56" spans="1:9" x14ac:dyDescent="0.25">
      <c r="A56" s="13"/>
      <c r="B56" s="57"/>
      <c r="C56" s="58"/>
      <c r="D56" s="14">
        <f>D5+D7</f>
        <v>231466993</v>
      </c>
      <c r="E56" s="14">
        <f>E5+E7</f>
        <v>49</v>
      </c>
      <c r="F56" s="12"/>
      <c r="G56" s="13"/>
      <c r="H56" s="12"/>
      <c r="I56" s="54"/>
    </row>
  </sheetData>
  <autoFilter ref="A4:N4"/>
  <mergeCells count="4">
    <mergeCell ref="B56:C56"/>
    <mergeCell ref="A1:H1"/>
    <mergeCell ref="A2:H2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PHU LUC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2022-06-23T07:27:32Z</cp:lastPrinted>
  <dcterms:created xsi:type="dcterms:W3CDTF">2022-06-23T07:15:41Z</dcterms:created>
  <dcterms:modified xsi:type="dcterms:W3CDTF">2022-08-11T06:14:23Z</dcterms:modified>
</cp:coreProperties>
</file>