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0" i="1" l="1"/>
  <c r="H30" i="1"/>
  <c r="G30" i="1"/>
  <c r="I7" i="1"/>
  <c r="H7" i="1"/>
  <c r="G7" i="1"/>
  <c r="I5" i="1"/>
  <c r="H5" i="1"/>
  <c r="G5" i="1"/>
</calcChain>
</file>

<file path=xl/sharedStrings.xml><?xml version="1.0" encoding="utf-8"?>
<sst xmlns="http://schemas.openxmlformats.org/spreadsheetml/2006/main" count="139" uniqueCount="84">
  <si>
    <t>Tại MSB Ninh Bình</t>
  </si>
  <si>
    <t>TT</t>
  </si>
  <si>
    <t>Số Tài sản</t>
  </si>
  <si>
    <t>Mã TS QL</t>
  </si>
  <si>
    <t>Tên tài sản</t>
  </si>
  <si>
    <t>Ngày nhập tài sản</t>
  </si>
  <si>
    <t>Ngày sử dụng</t>
  </si>
  <si>
    <t>Nguyên giá</t>
  </si>
  <si>
    <t>Giá trị còn lại ngày 31/12/2021</t>
  </si>
  <si>
    <t>SL</t>
  </si>
  <si>
    <t>Tình trạng</t>
  </si>
  <si>
    <t>Đơn vị quản lý</t>
  </si>
  <si>
    <t>Xác nhận của IT nếu các máy móc thiết bị là hàng công nghệ</t>
  </si>
  <si>
    <t>Ghi chú</t>
  </si>
  <si>
    <t>I</t>
  </si>
  <si>
    <t>I. Tài sản cố định</t>
  </si>
  <si>
    <t>II</t>
  </si>
  <si>
    <t>Công cụ lao động</t>
  </si>
  <si>
    <t>0170.CM.233</t>
  </si>
  <si>
    <t>  0011_0000000575</t>
  </si>
  <si>
    <t>Máy in LBP3300 Canon</t>
  </si>
  <si>
    <t>Hỏng</t>
  </si>
  <si>
    <t>CN Ninh Bình.Hậu kiểm và Kế toán giao dịch (HN-HCM).</t>
  </si>
  <si>
    <t/>
  </si>
  <si>
    <t>0170.CM.275</t>
  </si>
  <si>
    <t>  01700061058051</t>
  </si>
  <si>
    <t>Máy Scan DRC225</t>
  </si>
  <si>
    <t>0170.CM.259</t>
  </si>
  <si>
    <t>  0170_0061040196</t>
  </si>
  <si>
    <t>Cisco 881-K9 cho đường bù trừ</t>
  </si>
  <si>
    <t>CN Ninh Bình.Chức năng Vận hành kho quỹ (Hà Nội/HCM/Chi nhánh).</t>
  </si>
  <si>
    <t>0170.CM.276</t>
  </si>
  <si>
    <t>  00110061057193</t>
  </si>
  <si>
    <t>Máy đếm tiền VL6898</t>
  </si>
  <si>
    <t>CN Ninh Bình.RB - Trung tâm KHCN (tỉnh cấp 1)/Trung tâm Kinh doanh (tỉnh cấp 2).</t>
  </si>
  <si>
    <t>0170.CM.280</t>
  </si>
  <si>
    <t>  00110610578687</t>
  </si>
  <si>
    <t>Máy đếm tiền Modul 4618W</t>
  </si>
  <si>
    <t>0170.CN.26</t>
  </si>
  <si>
    <t>  TBVP00000855</t>
  </si>
  <si>
    <t>Máy in sổ</t>
  </si>
  <si>
    <t>0170.CN.2</t>
  </si>
  <si>
    <t>  TBVP00003658</t>
  </si>
  <si>
    <t>Máy in sổ Natian PR9</t>
  </si>
  <si>
    <t>0170.CN.14</t>
  </si>
  <si>
    <t>  TBDL00003918</t>
  </si>
  <si>
    <t>Máy điều hòa không khí loại 2 chiều âm trần</t>
  </si>
  <si>
    <t>0170.CN.15</t>
  </si>
  <si>
    <t>  TBDL00003919</t>
  </si>
  <si>
    <t>0170.CN.17</t>
  </si>
  <si>
    <t>  TBDL00003921</t>
  </si>
  <si>
    <t>0170.CN.16</t>
  </si>
  <si>
    <t>  TBDL00003920</t>
  </si>
  <si>
    <t>0170.CN.9</t>
  </si>
  <si>
    <t>  TBDL00003928</t>
  </si>
  <si>
    <t>0170.CM.186</t>
  </si>
  <si>
    <t>  NTVP00016442</t>
  </si>
  <si>
    <t>Tủ thấp 0.7*0.35*0.9,CL gỗ sơn bệt trắng, phụ kiện Inox</t>
  </si>
  <si>
    <t>0170.CM.212</t>
  </si>
  <si>
    <t>  NTVP00016354</t>
  </si>
  <si>
    <t>Bàn đá tròn D=0.9 mặt đá nhân tạo mầu đỏ,chân inox</t>
  </si>
  <si>
    <t>0170.CM.223</t>
  </si>
  <si>
    <t>  NTVP00016416</t>
  </si>
  <si>
    <t>Bàn RM gồm bàn và tủ phụ</t>
  </si>
  <si>
    <t>0170.CM.79</t>
  </si>
  <si>
    <t>  NTVP00016304</t>
  </si>
  <si>
    <t>Bàn vi tính 1.2m x 0,60</t>
  </si>
  <si>
    <t>0170.CM.211</t>
  </si>
  <si>
    <t>  NTVP00016353</t>
  </si>
  <si>
    <t>0170.CM.213</t>
  </si>
  <si>
    <t>  NTVP90000875</t>
  </si>
  <si>
    <t>0170.CM.217</t>
  </si>
  <si>
    <t>  NTVP00016330</t>
  </si>
  <si>
    <t>Hệ sofa bán nguyệt D=2*0.8*0.55</t>
  </si>
  <si>
    <t>0170.CM.165</t>
  </si>
  <si>
    <t>  NTVP00016450</t>
  </si>
  <si>
    <t>Bàn làm việc 1.575*0.8*0.75 CL MDF sơn bệt trắng, mặt bàn cốt gỗ</t>
  </si>
  <si>
    <t>0170.CM.224</t>
  </si>
  <si>
    <t>  NTVP00016418</t>
  </si>
  <si>
    <t>Bộ bàn RM gồm bàn và tủ phụ</t>
  </si>
  <si>
    <t>0170.CN.28</t>
  </si>
  <si>
    <t>  NTVP00016445</t>
  </si>
  <si>
    <t>Bộ bàn ghế chờ đơn gồm 1 bàn nước và 04 ghế</t>
  </si>
  <si>
    <t>DANH SÁCH TÀI SẢN THANH LÝ NINH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</si>
</sst>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" fontId="5" fillId="2" borderId="2" xfId="0" applyNumberFormat="1" applyFont="1" applyFill="1" applyBorder="1" applyAlignment="1">
      <alignment horizontal="left" vertical="center"/>
    </xf>
    <xf numFmtId="14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vertical="center" wrapText="1"/>
    </xf>
    <xf numFmtId="14" fontId="6" fillId="2" borderId="2" xfId="0" applyNumberFormat="1" applyFont="1" applyFill="1" applyBorder="1" applyAlignment="1">
      <alignment horizontal="center" vertical="top"/>
    </xf>
    <xf numFmtId="0" fontId="6" fillId="2" borderId="2" xfId="0" applyFont="1" applyFill="1" applyBorder="1" applyAlignment="1">
      <alignment vertical="top"/>
    </xf>
    <xf numFmtId="0" fontId="6" fillId="2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vertical="top"/>
    </xf>
    <xf numFmtId="14" fontId="6" fillId="0" borderId="2" xfId="0" applyNumberFormat="1" applyFont="1" applyFill="1" applyBorder="1" applyAlignment="1">
      <alignment horizontal="center" vertical="top"/>
    </xf>
    <xf numFmtId="4" fontId="6" fillId="0" borderId="2" xfId="0" applyNumberFormat="1" applyFont="1" applyFill="1" applyBorder="1" applyAlignment="1">
      <alignment horizontal="right" vertical="top"/>
    </xf>
    <xf numFmtId="3" fontId="6" fillId="3" borderId="3" xfId="0" applyNumberFormat="1" applyFont="1" applyFill="1" applyBorder="1" applyAlignment="1">
      <alignment horizontal="right" vertical="top"/>
    </xf>
    <xf numFmtId="0" fontId="6" fillId="0" borderId="2" xfId="0" applyFont="1" applyFill="1" applyBorder="1" applyAlignment="1">
      <alignment vertical="top" wrapText="1"/>
    </xf>
    <xf numFmtId="0" fontId="6" fillId="3" borderId="2" xfId="0" quotePrefix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vertical="top"/>
    </xf>
    <xf numFmtId="14" fontId="6" fillId="0" borderId="4" xfId="0" applyNumberFormat="1" applyFont="1" applyFill="1" applyBorder="1" applyAlignment="1">
      <alignment horizontal="center" vertical="top"/>
    </xf>
    <xf numFmtId="4" fontId="6" fillId="0" borderId="4" xfId="0" applyNumberFormat="1" applyFont="1" applyFill="1" applyBorder="1" applyAlignment="1">
      <alignment horizontal="right" vertical="top"/>
    </xf>
    <xf numFmtId="3" fontId="6" fillId="3" borderId="5" xfId="0" applyNumberFormat="1" applyFont="1" applyFill="1" applyBorder="1" applyAlignment="1">
      <alignment horizontal="right" vertical="top"/>
    </xf>
    <xf numFmtId="0" fontId="6" fillId="3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top" wrapText="1"/>
    </xf>
    <xf numFmtId="3" fontId="6" fillId="3" borderId="2" xfId="0" applyNumberFormat="1" applyFont="1" applyFill="1" applyBorder="1" applyAlignment="1">
      <alignment horizontal="right" vertical="top"/>
    </xf>
    <xf numFmtId="0" fontId="6" fillId="3" borderId="6" xfId="0" applyFont="1" applyFill="1" applyBorder="1" applyAlignment="1">
      <alignment vertical="center" wrapText="1"/>
    </xf>
    <xf numFmtId="0" fontId="0" fillId="3" borderId="2" xfId="0" applyFill="1" applyBorder="1" applyAlignment="1">
      <alignment vertical="top"/>
    </xf>
    <xf numFmtId="0" fontId="3" fillId="0" borderId="2" xfId="0" applyFont="1" applyBorder="1"/>
    <xf numFmtId="4" fontId="7" fillId="0" borderId="2" xfId="0" applyNumberFormat="1" applyFont="1" applyBorder="1"/>
    <xf numFmtId="0" fontId="8" fillId="0" borderId="2" xfId="0" applyFont="1" applyBorder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H11" sqref="H11"/>
    </sheetView>
  </sheetViews>
  <sheetFormatPr defaultRowHeight="15" x14ac:dyDescent="0.25"/>
  <cols>
    <col min="1" max="1" width="6.5703125" customWidth="1"/>
    <col min="2" max="2" width="12.140625" hidden="1" customWidth="1"/>
    <col min="3" max="3" width="17.5703125" hidden="1" customWidth="1"/>
    <col min="4" max="4" width="37" bestFit="1" customWidth="1"/>
    <col min="5" max="5" width="10.28515625" bestFit="1" customWidth="1"/>
    <col min="6" max="6" width="9.28515625" bestFit="1" customWidth="1"/>
    <col min="7" max="7" width="22.140625" customWidth="1"/>
    <col min="8" max="8" width="15.85546875" bestFit="1" customWidth="1"/>
    <col min="11" max="11" width="46.85546875" customWidth="1"/>
    <col min="13" max="13" width="7" bestFit="1" customWidth="1"/>
  </cols>
  <sheetData>
    <row r="1" spans="1:13" ht="18.75" x14ac:dyDescent="0.25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6"/>
    </row>
    <row r="4" spans="1:13" ht="63" x14ac:dyDescent="0.25">
      <c r="A4" s="7" t="s">
        <v>1</v>
      </c>
      <c r="B4" s="8" t="s">
        <v>2</v>
      </c>
      <c r="C4" s="7" t="s">
        <v>3</v>
      </c>
      <c r="D4" s="7" t="s">
        <v>4</v>
      </c>
      <c r="E4" s="9" t="s">
        <v>5</v>
      </c>
      <c r="F4" s="10" t="s">
        <v>6</v>
      </c>
      <c r="G4" s="11" t="s">
        <v>7</v>
      </c>
      <c r="H4" s="12" t="s">
        <v>8</v>
      </c>
      <c r="I4" s="12" t="s">
        <v>9</v>
      </c>
      <c r="J4" s="7" t="s">
        <v>10</v>
      </c>
      <c r="K4" s="7" t="s">
        <v>11</v>
      </c>
      <c r="L4" s="12" t="s">
        <v>12</v>
      </c>
      <c r="M4" s="7" t="s">
        <v>13</v>
      </c>
    </row>
    <row r="5" spans="1:13" x14ac:dyDescent="0.25">
      <c r="A5" s="13" t="s">
        <v>14</v>
      </c>
      <c r="B5" s="14" t="s">
        <v>15</v>
      </c>
      <c r="C5" s="14"/>
      <c r="D5" s="14"/>
      <c r="E5" s="15"/>
      <c r="F5" s="16"/>
      <c r="G5" s="17">
        <f>SUM(G6:G6)</f>
        <v>0</v>
      </c>
      <c r="H5" s="17">
        <f>SUM(H6:H6)</f>
        <v>0</v>
      </c>
      <c r="I5" s="17">
        <f>SUM(I6:I6)</f>
        <v>0</v>
      </c>
      <c r="J5" s="13"/>
      <c r="K5" s="13"/>
      <c r="L5" s="13"/>
      <c r="M5" s="13"/>
    </row>
    <row r="6" spans="1:13" x14ac:dyDescent="0.25">
      <c r="A6" s="18">
        <v>1</v>
      </c>
      <c r="B6" s="19"/>
      <c r="C6" s="20"/>
      <c r="D6" s="20"/>
      <c r="E6" s="21"/>
      <c r="F6" s="21"/>
      <c r="G6" s="22"/>
      <c r="H6" s="22"/>
      <c r="I6" s="23"/>
      <c r="J6" s="23"/>
      <c r="K6" s="23"/>
      <c r="L6" s="23"/>
      <c r="M6" s="23"/>
    </row>
    <row r="7" spans="1:13" x14ac:dyDescent="0.25">
      <c r="A7" s="13" t="s">
        <v>16</v>
      </c>
      <c r="B7" s="14" t="s">
        <v>17</v>
      </c>
      <c r="C7" s="14"/>
      <c r="D7" s="14"/>
      <c r="E7" s="15"/>
      <c r="F7" s="24"/>
      <c r="G7" s="17">
        <f>SUM(G8:G19)</f>
        <v>155835159</v>
      </c>
      <c r="H7" s="17">
        <f>SUM(H8:H19)</f>
        <v>0</v>
      </c>
      <c r="I7" s="17">
        <f>SUM(I8:I19)</f>
        <v>12</v>
      </c>
      <c r="J7" s="25"/>
      <c r="K7" s="26"/>
      <c r="L7" s="26"/>
      <c r="M7" s="25"/>
    </row>
    <row r="8" spans="1:13" x14ac:dyDescent="0.25">
      <c r="A8" s="18">
        <v>1</v>
      </c>
      <c r="B8" s="27" t="s">
        <v>18</v>
      </c>
      <c r="C8" s="27" t="s">
        <v>19</v>
      </c>
      <c r="D8" s="28" t="s">
        <v>20</v>
      </c>
      <c r="E8" s="29">
        <v>41438</v>
      </c>
      <c r="F8" s="29">
        <v>41330</v>
      </c>
      <c r="G8" s="30">
        <v>3090909</v>
      </c>
      <c r="H8" s="31">
        <v>0</v>
      </c>
      <c r="I8" s="23">
        <v>1</v>
      </c>
      <c r="J8" s="23" t="s">
        <v>21</v>
      </c>
      <c r="K8" s="32" t="s">
        <v>22</v>
      </c>
      <c r="L8" s="33" t="s">
        <v>23</v>
      </c>
      <c r="M8" s="23"/>
    </row>
    <row r="9" spans="1:13" x14ac:dyDescent="0.25">
      <c r="A9" s="18">
        <v>2</v>
      </c>
      <c r="B9" s="27" t="s">
        <v>24</v>
      </c>
      <c r="C9" s="27" t="s">
        <v>25</v>
      </c>
      <c r="D9" s="28" t="s">
        <v>26</v>
      </c>
      <c r="E9" s="29">
        <v>42682</v>
      </c>
      <c r="F9" s="29">
        <v>42576</v>
      </c>
      <c r="G9" s="30">
        <v>12456000</v>
      </c>
      <c r="H9" s="31">
        <v>0</v>
      </c>
      <c r="I9" s="23">
        <v>1</v>
      </c>
      <c r="J9" s="23" t="s">
        <v>21</v>
      </c>
      <c r="K9" s="32" t="s">
        <v>22</v>
      </c>
      <c r="L9" s="33" t="s">
        <v>23</v>
      </c>
      <c r="M9" s="23"/>
    </row>
    <row r="10" spans="1:13" ht="25.5" x14ac:dyDescent="0.25">
      <c r="A10" s="18">
        <v>3</v>
      </c>
      <c r="B10" s="27" t="s">
        <v>27</v>
      </c>
      <c r="C10" s="27" t="s">
        <v>28</v>
      </c>
      <c r="D10" s="28" t="s">
        <v>29</v>
      </c>
      <c r="E10" s="29">
        <v>41800</v>
      </c>
      <c r="F10" s="29">
        <v>41791</v>
      </c>
      <c r="G10" s="30">
        <v>6940000</v>
      </c>
      <c r="H10" s="31">
        <v>0</v>
      </c>
      <c r="I10" s="23">
        <v>1</v>
      </c>
      <c r="J10" s="23" t="s">
        <v>21</v>
      </c>
      <c r="K10" s="32" t="s">
        <v>30</v>
      </c>
      <c r="L10" s="33" t="s">
        <v>23</v>
      </c>
      <c r="M10" s="23"/>
    </row>
    <row r="11" spans="1:13" ht="25.5" x14ac:dyDescent="0.25">
      <c r="A11" s="18">
        <v>4</v>
      </c>
      <c r="B11" s="27" t="s">
        <v>31</v>
      </c>
      <c r="C11" s="27" t="s">
        <v>32</v>
      </c>
      <c r="D11" s="28" t="s">
        <v>33</v>
      </c>
      <c r="E11" s="29">
        <v>42683</v>
      </c>
      <c r="F11" s="29">
        <v>42583</v>
      </c>
      <c r="G11" s="30">
        <v>6750000</v>
      </c>
      <c r="H11" s="31">
        <v>0</v>
      </c>
      <c r="I11" s="23">
        <v>1</v>
      </c>
      <c r="J11" s="23" t="s">
        <v>21</v>
      </c>
      <c r="K11" s="32" t="s">
        <v>34</v>
      </c>
      <c r="L11" s="33" t="s">
        <v>23</v>
      </c>
      <c r="M11" s="23"/>
    </row>
    <row r="12" spans="1:13" ht="25.5" x14ac:dyDescent="0.25">
      <c r="A12" s="18">
        <v>5</v>
      </c>
      <c r="B12" s="27" t="s">
        <v>35</v>
      </c>
      <c r="C12" s="27" t="s">
        <v>36</v>
      </c>
      <c r="D12" s="28" t="s">
        <v>37</v>
      </c>
      <c r="E12" s="29">
        <v>42902</v>
      </c>
      <c r="F12" s="29">
        <v>42828</v>
      </c>
      <c r="G12" s="30">
        <v>6600000</v>
      </c>
      <c r="H12" s="31">
        <v>0</v>
      </c>
      <c r="I12" s="23">
        <v>1</v>
      </c>
      <c r="J12" s="23" t="s">
        <v>21</v>
      </c>
      <c r="K12" s="32" t="s">
        <v>34</v>
      </c>
      <c r="L12" s="33" t="s">
        <v>23</v>
      </c>
      <c r="M12" s="23"/>
    </row>
    <row r="13" spans="1:13" ht="25.5" x14ac:dyDescent="0.25">
      <c r="A13" s="18">
        <v>6</v>
      </c>
      <c r="B13" s="34" t="s">
        <v>38</v>
      </c>
      <c r="C13" s="28" t="s">
        <v>39</v>
      </c>
      <c r="D13" s="28" t="s">
        <v>40</v>
      </c>
      <c r="E13" s="29">
        <v>41449</v>
      </c>
      <c r="F13" s="29">
        <v>41002</v>
      </c>
      <c r="G13" s="30">
        <v>14657500</v>
      </c>
      <c r="H13" s="31">
        <v>0</v>
      </c>
      <c r="I13" s="23">
        <v>1</v>
      </c>
      <c r="J13" s="23" t="s">
        <v>21</v>
      </c>
      <c r="K13" s="32" t="s">
        <v>34</v>
      </c>
      <c r="L13" s="33" t="s">
        <v>23</v>
      </c>
      <c r="M13" s="23"/>
    </row>
    <row r="14" spans="1:13" ht="25.5" x14ac:dyDescent="0.25">
      <c r="A14" s="18">
        <v>7</v>
      </c>
      <c r="B14" s="34" t="s">
        <v>41</v>
      </c>
      <c r="C14" s="28" t="s">
        <v>42</v>
      </c>
      <c r="D14" s="28" t="s">
        <v>43</v>
      </c>
      <c r="E14" s="29">
        <v>41449</v>
      </c>
      <c r="F14" s="29">
        <v>40588</v>
      </c>
      <c r="G14" s="30">
        <v>14657500</v>
      </c>
      <c r="H14" s="31">
        <v>0</v>
      </c>
      <c r="I14" s="23">
        <v>1</v>
      </c>
      <c r="J14" s="23" t="s">
        <v>21</v>
      </c>
      <c r="K14" s="32" t="s">
        <v>34</v>
      </c>
      <c r="L14" s="33" t="s">
        <v>23</v>
      </c>
      <c r="M14" s="23"/>
    </row>
    <row r="15" spans="1:13" x14ac:dyDescent="0.25">
      <c r="A15" s="18">
        <v>8</v>
      </c>
      <c r="B15" s="34" t="s">
        <v>44</v>
      </c>
      <c r="C15" s="28" t="s">
        <v>45</v>
      </c>
      <c r="D15" s="28" t="s">
        <v>46</v>
      </c>
      <c r="E15" s="29">
        <v>41449</v>
      </c>
      <c r="F15" s="29">
        <v>41086</v>
      </c>
      <c r="G15" s="30">
        <v>18136650</v>
      </c>
      <c r="H15" s="31">
        <v>0</v>
      </c>
      <c r="I15" s="23">
        <v>1</v>
      </c>
      <c r="J15" s="23" t="s">
        <v>21</v>
      </c>
      <c r="K15" s="32" t="s">
        <v>22</v>
      </c>
      <c r="L15" s="33" t="s">
        <v>23</v>
      </c>
      <c r="M15" s="23"/>
    </row>
    <row r="16" spans="1:13" x14ac:dyDescent="0.25">
      <c r="A16" s="18">
        <v>9</v>
      </c>
      <c r="B16" s="34" t="s">
        <v>47</v>
      </c>
      <c r="C16" s="28" t="s">
        <v>48</v>
      </c>
      <c r="D16" s="28" t="s">
        <v>46</v>
      </c>
      <c r="E16" s="29">
        <v>41449</v>
      </c>
      <c r="F16" s="29">
        <v>41086</v>
      </c>
      <c r="G16" s="30">
        <v>18136650</v>
      </c>
      <c r="H16" s="31">
        <v>0</v>
      </c>
      <c r="I16" s="23">
        <v>1</v>
      </c>
      <c r="J16" s="23" t="s">
        <v>21</v>
      </c>
      <c r="K16" s="32" t="s">
        <v>22</v>
      </c>
      <c r="L16" s="33" t="s">
        <v>23</v>
      </c>
      <c r="M16" s="23"/>
    </row>
    <row r="17" spans="1:13" x14ac:dyDescent="0.25">
      <c r="A17" s="18">
        <v>10</v>
      </c>
      <c r="B17" s="34" t="s">
        <v>49</v>
      </c>
      <c r="C17" s="28" t="s">
        <v>50</v>
      </c>
      <c r="D17" s="28" t="s">
        <v>46</v>
      </c>
      <c r="E17" s="29">
        <v>41449</v>
      </c>
      <c r="F17" s="29">
        <v>41086</v>
      </c>
      <c r="G17" s="30">
        <v>18136650</v>
      </c>
      <c r="H17" s="31">
        <v>0</v>
      </c>
      <c r="I17" s="23">
        <v>1</v>
      </c>
      <c r="J17" s="23" t="s">
        <v>21</v>
      </c>
      <c r="K17" s="32" t="s">
        <v>22</v>
      </c>
      <c r="L17" s="33" t="s">
        <v>23</v>
      </c>
      <c r="M17" s="23"/>
    </row>
    <row r="18" spans="1:13" x14ac:dyDescent="0.25">
      <c r="A18" s="35">
        <v>11</v>
      </c>
      <c r="B18" s="36" t="s">
        <v>51</v>
      </c>
      <c r="C18" s="37" t="s">
        <v>52</v>
      </c>
      <c r="D18" s="37" t="s">
        <v>46</v>
      </c>
      <c r="E18" s="38">
        <v>41449</v>
      </c>
      <c r="F18" s="38">
        <v>41086</v>
      </c>
      <c r="G18" s="39">
        <v>18136650</v>
      </c>
      <c r="H18" s="40">
        <v>0</v>
      </c>
      <c r="I18" s="41">
        <v>1</v>
      </c>
      <c r="J18" s="41" t="s">
        <v>21</v>
      </c>
      <c r="K18" s="42" t="s">
        <v>22</v>
      </c>
      <c r="L18" s="23"/>
      <c r="M18" s="23"/>
    </row>
    <row r="19" spans="1:13" x14ac:dyDescent="0.25">
      <c r="A19" s="18">
        <v>12</v>
      </c>
      <c r="B19" s="34" t="s">
        <v>53</v>
      </c>
      <c r="C19" s="28" t="s">
        <v>54</v>
      </c>
      <c r="D19" s="28" t="s">
        <v>46</v>
      </c>
      <c r="E19" s="29">
        <v>41449</v>
      </c>
      <c r="F19" s="29">
        <v>41086</v>
      </c>
      <c r="G19" s="30">
        <v>18136650</v>
      </c>
      <c r="H19" s="43">
        <v>0</v>
      </c>
      <c r="I19" s="23">
        <v>1</v>
      </c>
      <c r="J19" s="23" t="s">
        <v>21</v>
      </c>
      <c r="K19" s="32" t="s">
        <v>22</v>
      </c>
      <c r="L19" s="44"/>
      <c r="M19" s="23"/>
    </row>
    <row r="20" spans="1:13" ht="25.5" x14ac:dyDescent="0.25">
      <c r="A20" s="18">
        <v>13</v>
      </c>
      <c r="B20" s="27" t="s">
        <v>55</v>
      </c>
      <c r="C20" s="27" t="s">
        <v>56</v>
      </c>
      <c r="D20" s="28" t="s">
        <v>57</v>
      </c>
      <c r="E20" s="29">
        <v>41298</v>
      </c>
      <c r="F20" s="29">
        <v>41100</v>
      </c>
      <c r="G20" s="30">
        <v>1205349</v>
      </c>
      <c r="H20" s="43">
        <v>0</v>
      </c>
      <c r="I20" s="23">
        <v>1</v>
      </c>
      <c r="J20" s="23" t="s">
        <v>21</v>
      </c>
      <c r="K20" s="32" t="s">
        <v>34</v>
      </c>
      <c r="L20" s="44"/>
      <c r="M20" s="45"/>
    </row>
    <row r="21" spans="1:13" x14ac:dyDescent="0.25">
      <c r="A21" s="18">
        <v>14</v>
      </c>
      <c r="B21" s="27" t="s">
        <v>58</v>
      </c>
      <c r="C21" s="27" t="s">
        <v>59</v>
      </c>
      <c r="D21" s="28" t="s">
        <v>60</v>
      </c>
      <c r="E21" s="29">
        <v>41298</v>
      </c>
      <c r="F21" s="29">
        <v>41100</v>
      </c>
      <c r="G21" s="30">
        <v>2912926.67</v>
      </c>
      <c r="H21" s="43">
        <v>0</v>
      </c>
      <c r="I21" s="23">
        <v>1</v>
      </c>
      <c r="J21" s="23" t="s">
        <v>21</v>
      </c>
      <c r="K21" s="32" t="s">
        <v>22</v>
      </c>
      <c r="L21" s="44"/>
      <c r="M21" s="23"/>
    </row>
    <row r="22" spans="1:13" ht="25.5" x14ac:dyDescent="0.25">
      <c r="A22" s="18">
        <v>15</v>
      </c>
      <c r="B22" s="27" t="s">
        <v>61</v>
      </c>
      <c r="C22" s="27" t="s">
        <v>62</v>
      </c>
      <c r="D22" s="28" t="s">
        <v>63</v>
      </c>
      <c r="E22" s="29">
        <v>41298</v>
      </c>
      <c r="F22" s="29">
        <v>41100</v>
      </c>
      <c r="G22" s="30">
        <v>4329211.75</v>
      </c>
      <c r="H22" s="43">
        <v>0</v>
      </c>
      <c r="I22" s="23">
        <v>1</v>
      </c>
      <c r="J22" s="23" t="s">
        <v>21</v>
      </c>
      <c r="K22" s="32" t="s">
        <v>34</v>
      </c>
      <c r="L22" s="44"/>
      <c r="M22" s="45"/>
    </row>
    <row r="23" spans="1:13" ht="25.5" x14ac:dyDescent="0.25">
      <c r="A23" s="18">
        <v>16</v>
      </c>
      <c r="B23" s="27" t="s">
        <v>64</v>
      </c>
      <c r="C23" s="27" t="s">
        <v>65</v>
      </c>
      <c r="D23" s="28" t="s">
        <v>66</v>
      </c>
      <c r="E23" s="29">
        <v>41215</v>
      </c>
      <c r="F23" s="29">
        <v>40631</v>
      </c>
      <c r="G23" s="30">
        <v>1045455</v>
      </c>
      <c r="H23" s="43">
        <v>0</v>
      </c>
      <c r="I23" s="23">
        <v>1</v>
      </c>
      <c r="J23" s="23" t="s">
        <v>21</v>
      </c>
      <c r="K23" s="32" t="s">
        <v>34</v>
      </c>
      <c r="L23" s="44"/>
      <c r="M23" s="23"/>
    </row>
    <row r="24" spans="1:13" x14ac:dyDescent="0.25">
      <c r="A24" s="18">
        <v>17</v>
      </c>
      <c r="B24" s="27" t="s">
        <v>67</v>
      </c>
      <c r="C24" s="27" t="s">
        <v>68</v>
      </c>
      <c r="D24" s="28" t="s">
        <v>60</v>
      </c>
      <c r="E24" s="29">
        <v>41298</v>
      </c>
      <c r="F24" s="29">
        <v>41100</v>
      </c>
      <c r="G24" s="30">
        <v>2912926.67</v>
      </c>
      <c r="H24" s="43">
        <v>0</v>
      </c>
      <c r="I24" s="23">
        <v>1</v>
      </c>
      <c r="J24" s="23" t="s">
        <v>21</v>
      </c>
      <c r="K24" s="32" t="s">
        <v>22</v>
      </c>
      <c r="L24" s="44"/>
      <c r="M24" s="45"/>
    </row>
    <row r="25" spans="1:13" x14ac:dyDescent="0.25">
      <c r="A25" s="18">
        <v>18</v>
      </c>
      <c r="B25" s="27" t="s">
        <v>69</v>
      </c>
      <c r="C25" s="27" t="s">
        <v>70</v>
      </c>
      <c r="D25" s="28" t="s">
        <v>60</v>
      </c>
      <c r="E25" s="29">
        <v>41298</v>
      </c>
      <c r="F25" s="29">
        <v>41100</v>
      </c>
      <c r="G25" s="30">
        <v>2912926.67</v>
      </c>
      <c r="H25" s="43">
        <v>0</v>
      </c>
      <c r="I25" s="23">
        <v>1</v>
      </c>
      <c r="J25" s="23" t="s">
        <v>21</v>
      </c>
      <c r="K25" s="32" t="s">
        <v>22</v>
      </c>
      <c r="L25" s="44"/>
      <c r="M25" s="23"/>
    </row>
    <row r="26" spans="1:13" ht="25.5" x14ac:dyDescent="0.25">
      <c r="A26" s="18">
        <v>19</v>
      </c>
      <c r="B26" s="27" t="s">
        <v>71</v>
      </c>
      <c r="C26" s="27" t="s">
        <v>72</v>
      </c>
      <c r="D26" s="28" t="s">
        <v>73</v>
      </c>
      <c r="E26" s="29">
        <v>41298</v>
      </c>
      <c r="F26" s="29">
        <v>41100</v>
      </c>
      <c r="G26" s="30">
        <v>7834769</v>
      </c>
      <c r="H26" s="43">
        <v>0</v>
      </c>
      <c r="I26" s="23">
        <v>1</v>
      </c>
      <c r="J26" s="23" t="s">
        <v>21</v>
      </c>
      <c r="K26" s="32" t="s">
        <v>34</v>
      </c>
      <c r="L26" s="44"/>
      <c r="M26" s="45"/>
    </row>
    <row r="27" spans="1:13" x14ac:dyDescent="0.25">
      <c r="A27" s="18">
        <v>20</v>
      </c>
      <c r="B27" s="27" t="s">
        <v>74</v>
      </c>
      <c r="C27" s="27" t="s">
        <v>75</v>
      </c>
      <c r="D27" s="28" t="s">
        <v>76</v>
      </c>
      <c r="E27" s="29">
        <v>41298</v>
      </c>
      <c r="F27" s="29">
        <v>41100</v>
      </c>
      <c r="G27" s="30">
        <v>2008915</v>
      </c>
      <c r="H27" s="43">
        <v>0</v>
      </c>
      <c r="I27" s="23">
        <v>1</v>
      </c>
      <c r="J27" s="23" t="s">
        <v>21</v>
      </c>
      <c r="K27" s="32" t="s">
        <v>22</v>
      </c>
      <c r="L27" s="44"/>
      <c r="M27" s="23"/>
    </row>
    <row r="28" spans="1:13" x14ac:dyDescent="0.25">
      <c r="A28" s="18">
        <v>21</v>
      </c>
      <c r="B28" s="27" t="s">
        <v>77</v>
      </c>
      <c r="C28" s="27" t="s">
        <v>78</v>
      </c>
      <c r="D28" s="28" t="s">
        <v>79</v>
      </c>
      <c r="E28" s="29">
        <v>41298</v>
      </c>
      <c r="F28" s="29">
        <v>41100</v>
      </c>
      <c r="G28" s="30">
        <v>4329211.75</v>
      </c>
      <c r="H28" s="43">
        <v>0</v>
      </c>
      <c r="I28" s="23">
        <v>1</v>
      </c>
      <c r="J28" s="23" t="s">
        <v>21</v>
      </c>
      <c r="K28" s="32" t="s">
        <v>22</v>
      </c>
      <c r="L28" s="44"/>
      <c r="M28" s="45"/>
    </row>
    <row r="29" spans="1:13" ht="25.5" x14ac:dyDescent="0.25">
      <c r="A29" s="18">
        <v>22</v>
      </c>
      <c r="B29" s="34" t="s">
        <v>80</v>
      </c>
      <c r="C29" s="28" t="s">
        <v>81</v>
      </c>
      <c r="D29" s="28" t="s">
        <v>82</v>
      </c>
      <c r="E29" s="29">
        <v>41449</v>
      </c>
      <c r="F29" s="29">
        <v>41100</v>
      </c>
      <c r="G29" s="30">
        <v>12982613</v>
      </c>
      <c r="H29" s="43">
        <v>0</v>
      </c>
      <c r="I29" s="23">
        <v>1</v>
      </c>
      <c r="J29" s="23" t="s">
        <v>21</v>
      </c>
      <c r="K29" s="32" t="s">
        <v>34</v>
      </c>
      <c r="L29" s="44"/>
      <c r="M29" s="23"/>
    </row>
    <row r="30" spans="1:13" x14ac:dyDescent="0.25">
      <c r="A30" s="46"/>
      <c r="B30" s="46"/>
      <c r="C30" s="46"/>
      <c r="D30" s="46"/>
      <c r="E30" s="46"/>
      <c r="F30" s="46"/>
      <c r="G30" s="47">
        <f>SUM(G8:G29)</f>
        <v>198309463.50999996</v>
      </c>
      <c r="H30" s="47">
        <f t="shared" ref="H30:I30" si="0">SUM(H8:H29)</f>
        <v>0</v>
      </c>
      <c r="I30" s="47">
        <f t="shared" si="0"/>
        <v>22</v>
      </c>
      <c r="J30" s="48"/>
      <c r="K30" s="46"/>
      <c r="L30" s="44"/>
      <c r="M30" s="45"/>
    </row>
    <row r="31" spans="1:13" ht="17.25" customHeight="1" x14ac:dyDescent="0.25"/>
  </sheetData>
  <mergeCells count="5">
    <mergeCell ref="A1:M1"/>
    <mergeCell ref="A2:M2"/>
    <mergeCell ref="B3:K3"/>
    <mergeCell ref="B5:D5"/>
    <mergeCell ref="B7:D7"/>
  </mergeCells>
  <conditionalFormatting sqref="B20:B29">
    <cfRule type="duplicateValues" dxfId="4" priority="1" stopIfTrue="1"/>
  </conditionalFormatting>
  <conditionalFormatting sqref="B18:B19">
    <cfRule type="duplicateValues" dxfId="3" priority="3" stopIfTrue="1"/>
  </conditionalFormatting>
  <conditionalFormatting sqref="B8:B17">
    <cfRule type="duplicateValues" dxfId="2" priority="2" stopIfTrue="1"/>
  </conditionalFormatting>
  <conditionalFormatting sqref="B6">
    <cfRule type="duplicateValues" dxfId="1" priority="4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2022-11-04T06:46:12Z</dcterms:modified>
</cp:coreProperties>
</file>