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0"/>
</workbook>
</file>

<file path=xl/calcChain.xml><?xml version="1.0" encoding="utf-8"?>
<calcChain xmlns="http://schemas.openxmlformats.org/spreadsheetml/2006/main">
  <c r="H29" i="1" l="1"/>
  <c r="I29" i="1"/>
  <c r="G29" i="1"/>
  <c r="I21" i="1"/>
  <c r="H21" i="1"/>
  <c r="G21" i="1"/>
  <c r="I19" i="1"/>
  <c r="H19" i="1"/>
  <c r="G19" i="1"/>
  <c r="I10" i="1"/>
  <c r="I2" i="1"/>
  <c r="H2" i="1"/>
  <c r="G2" i="1"/>
</calcChain>
</file>

<file path=xl/sharedStrings.xml><?xml version="1.0" encoding="utf-8"?>
<sst xmlns="http://schemas.openxmlformats.org/spreadsheetml/2006/main" count="163" uniqueCount="75">
  <si>
    <t>STT</t>
  </si>
  <si>
    <t>Số TS kế toán</t>
  </si>
  <si>
    <t>Mã TS quản lý</t>
  </si>
  <si>
    <t>Tên TS</t>
  </si>
  <si>
    <t>Ngày nhập TS</t>
  </si>
  <si>
    <t>Ngày đưa vào SD</t>
  </si>
  <si>
    <t>Nguyên giá HT/GTPB</t>
  </si>
  <si>
    <t>Giá trị
 còn lại 24/11/2022</t>
  </si>
  <si>
    <t>SL</t>
  </si>
  <si>
    <t>Đơn vị</t>
  </si>
  <si>
    <t>Tình trạng
 thực tế</t>
  </si>
  <si>
    <t xml:space="preserve">Phương án </t>
  </si>
  <si>
    <t>Ghi chú</t>
  </si>
  <si>
    <t>Tài sản nội thất theo dõi trên hệ thống</t>
  </si>
  <si>
    <t>0043.CM.906</t>
  </si>
  <si>
    <t>  NTVP90001116</t>
  </si>
  <si>
    <t>Tủ thấp KV giao dịch cho CB Tam Bình</t>
  </si>
  <si>
    <t>PGD Tam Bình</t>
  </si>
  <si>
    <t>Tài sản cũ lỗi thời không thể tái sử dụng</t>
  </si>
  <si>
    <t>Thanh lý</t>
  </si>
  <si>
    <t>0043.CM.904</t>
  </si>
  <si>
    <t>  NTVP90001113</t>
  </si>
  <si>
    <t>Tủ để máy photo và máy bó tiền cho CB Tam Bình</t>
  </si>
  <si>
    <t>0043.CM.905</t>
  </si>
  <si>
    <t>  NTVP90001115</t>
  </si>
  <si>
    <t>0043.CM.855</t>
  </si>
  <si>
    <t>  NTVP00009553</t>
  </si>
  <si>
    <t>Tủ locker đựng đồ NV 12 ngăn cho CB Tam Bình</t>
  </si>
  <si>
    <t>0043.CM.854</t>
  </si>
  <si>
    <t>  NTVP00009510</t>
  </si>
  <si>
    <t>Bàn làm việc cho nhóm nhân viên 10 người cho CB Tam Bình</t>
  </si>
  <si>
    <t>0043.CM.907</t>
  </si>
  <si>
    <t>  NTVP90001122</t>
  </si>
  <si>
    <t>Bộ bàn elip + tủ phu cho CB Tam Bình</t>
  </si>
  <si>
    <t>0043.CM.1083</t>
  </si>
  <si>
    <t>  004561044014</t>
  </si>
  <si>
    <t>Bàn làm việc liền tủ</t>
  </si>
  <si>
    <t>Tài sản nội thất không theo dõi trên hệ thống</t>
  </si>
  <si>
    <t>Không mã</t>
  </si>
  <si>
    <t>Bàn làm việc nhân viên màu nâu</t>
  </si>
  <si>
    <t>Tài sản cũ không phù hợp mới mô hình</t>
  </si>
  <si>
    <t>Tài sản không mã, đơn vị xác nhận không có tài sản dư thừa bong mã để thực hiện khớp ghép mã, đề xuất thanh lý không mã.</t>
  </si>
  <si>
    <t>Sofa đôi màu đỏ</t>
  </si>
  <si>
    <t>Sofa đon màu đỏ</t>
  </si>
  <si>
    <t>Bàn nước lót kính</t>
  </si>
  <si>
    <t>Tủ đựng tiền cao của GDV</t>
  </si>
  <si>
    <t>Tủ file thấp</t>
  </si>
  <si>
    <t>Bàn làm việc nhân viên màu trắng</t>
  </si>
  <si>
    <t xml:space="preserve">Ghế nhân viên </t>
  </si>
  <si>
    <t>Tài sản Cố định</t>
  </si>
  <si>
    <t>0043.TS.161</t>
  </si>
  <si>
    <t>  TBPD00002507</t>
  </si>
  <si>
    <t>Máy phát điện Pramac-Italia 1pha E8000 cho CB Tam Bình</t>
  </si>
  <si>
    <t>Tài sản cũ, công suất 7.2 KVA không đáp ứng tại địa điểm mới và không tận dụng.</t>
  </si>
  <si>
    <t>Tài sản CCDC</t>
  </si>
  <si>
    <t>0043.CM.901</t>
  </si>
  <si>
    <t>  ITMA0000236</t>
  </si>
  <si>
    <t>Tủ rack 27U cho CB Tam Bình</t>
  </si>
  <si>
    <t>0043.CM.902</t>
  </si>
  <si>
    <t>  ITMA90000238</t>
  </si>
  <si>
    <t>Patch Panel 24 Port cho CB Tam Bình</t>
  </si>
  <si>
    <t>0043.CM.1082</t>
  </si>
  <si>
    <t>  004561044412</t>
  </si>
  <si>
    <t>Máy lạnh DH mitsubitshi cho Cb Tam Bình</t>
  </si>
  <si>
    <t>0043.CM.857</t>
  </si>
  <si>
    <t>  00430003495068</t>
  </si>
  <si>
    <t>Quạt hơi nước cho TTTCCD Tam Bình</t>
  </si>
  <si>
    <t>0043.CM.1178</t>
  </si>
  <si>
    <t>  00110061051805</t>
  </si>
  <si>
    <t>Điện thoại smartphone Philips S307</t>
  </si>
  <si>
    <t>0043.CM.1177</t>
  </si>
  <si>
    <t>  00110061051804</t>
  </si>
  <si>
    <t>0043.CM.1109</t>
  </si>
  <si>
    <t>  004561043998</t>
  </si>
  <si>
    <t>Nhập hồ sơ sắt cho CB Tam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</si>
</sst>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0.5"/>
      <color rgb="FF000000"/>
      <name val="Times New Roman"/>
      <family val="1"/>
    </font>
    <font>
      <b/>
      <sz val="10.5"/>
      <color theme="1"/>
      <name val="Times New Roman"/>
      <family val="1"/>
    </font>
    <font>
      <sz val="11"/>
      <color theme="1"/>
      <name val="Times New Roman"/>
      <family val="1"/>
    </font>
    <font>
      <sz val="10.5"/>
      <color rgb="FF000000"/>
      <name val="Times New Roman"/>
      <family val="1"/>
    </font>
    <font>
      <sz val="10.5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165" fontId="3" fillId="0" borderId="1" xfId="2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9" fillId="0" borderId="1" xfId="1" applyNumberFormat="1" applyFont="1" applyBorder="1"/>
    <xf numFmtId="0" fontId="10" fillId="0" borderId="1" xfId="0" applyFont="1" applyBorder="1"/>
    <xf numFmtId="0" fontId="10" fillId="2" borderId="1" xfId="0" applyFont="1" applyFill="1" applyBorder="1" applyAlignment="1">
      <alignment wrapText="1"/>
    </xf>
    <xf numFmtId="0" fontId="0" fillId="0" borderId="1" xfId="0" applyBorder="1"/>
    <xf numFmtId="0" fontId="0" fillId="2" borderId="1" xfId="0" applyFill="1" applyBorder="1"/>
    <xf numFmtId="165" fontId="3" fillId="0" borderId="1" xfId="2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2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3">
    <cellStyle name="Chuẩn" xfId="0" builtinId="0"/>
    <cellStyle name="Dấu phẩy" xfId="1" builtinId="3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G6" sqref="G6"/>
    </sheetView>
  </sheetViews>
  <sheetFormatPr defaultRowHeight="15"/>
  <cols>
    <col min="1" max="1" width="6.7109375" customWidth="1"/>
    <col min="2" max="2" width="15.85546875" hidden="1" customWidth="1"/>
    <col min="3" max="3" width="17.7109375" hidden="1" customWidth="1"/>
    <col min="4" max="4" width="22" customWidth="1"/>
    <col min="5" max="5" width="13.28515625" customWidth="1"/>
    <col min="6" max="7" width="16.28515625" customWidth="1"/>
    <col min="8" max="8" width="16" customWidth="1"/>
    <col min="9" max="9" width="6" style="32" customWidth="1"/>
    <col min="10" max="10" width="17.5703125" customWidth="1"/>
    <col min="11" max="11" width="16" customWidth="1"/>
    <col min="12" max="12" width="10.7109375" customWidth="1"/>
    <col min="13" max="13" width="24.85546875" customWidth="1"/>
  </cols>
  <sheetData>
    <row r="1" spans="1:13" ht="4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3" t="s">
        <v>10</v>
      </c>
      <c r="L1" s="4" t="s">
        <v>11</v>
      </c>
      <c r="M1" s="5" t="s">
        <v>12</v>
      </c>
    </row>
    <row r="2" spans="1:13" ht="25.5" customHeight="1">
      <c r="A2" s="33" t="s">
        <v>13</v>
      </c>
      <c r="B2" s="34"/>
      <c r="C2" s="34"/>
      <c r="D2" s="34"/>
      <c r="E2" s="6"/>
      <c r="F2" s="6"/>
      <c r="G2" s="7">
        <f>SUM(G3:G9)</f>
        <v>15878000</v>
      </c>
      <c r="H2" s="7">
        <f t="shared" ref="H2" si="0">SUM(H3:H9)</f>
        <v>0</v>
      </c>
      <c r="I2" s="30">
        <f>SUM(I3:I9)</f>
        <v>7</v>
      </c>
      <c r="J2" s="6"/>
      <c r="K2" s="6"/>
      <c r="L2" s="6"/>
      <c r="M2" s="6"/>
    </row>
    <row r="3" spans="1:13" ht="40.5">
      <c r="A3" s="8">
        <v>1</v>
      </c>
      <c r="B3" s="9" t="s">
        <v>14</v>
      </c>
      <c r="C3" s="9" t="s">
        <v>15</v>
      </c>
      <c r="D3" s="10" t="s">
        <v>16</v>
      </c>
      <c r="E3" s="11">
        <v>41694</v>
      </c>
      <c r="F3" s="11">
        <v>41222</v>
      </c>
      <c r="G3" s="12">
        <v>1164000</v>
      </c>
      <c r="H3" s="13">
        <v>0</v>
      </c>
      <c r="I3" s="13">
        <v>1</v>
      </c>
      <c r="J3" s="10" t="s">
        <v>17</v>
      </c>
      <c r="K3" s="14" t="s">
        <v>18</v>
      </c>
      <c r="L3" s="15" t="s">
        <v>19</v>
      </c>
      <c r="M3" s="14"/>
    </row>
    <row r="4" spans="1:13" ht="40.5">
      <c r="A4" s="8">
        <v>2</v>
      </c>
      <c r="B4" s="9" t="s">
        <v>20</v>
      </c>
      <c r="C4" s="9" t="s">
        <v>21</v>
      </c>
      <c r="D4" s="10" t="s">
        <v>22</v>
      </c>
      <c r="E4" s="11">
        <v>41694</v>
      </c>
      <c r="F4" s="11">
        <v>41222</v>
      </c>
      <c r="G4" s="12">
        <v>1455000</v>
      </c>
      <c r="H4" s="13">
        <v>0</v>
      </c>
      <c r="I4" s="13">
        <v>1</v>
      </c>
      <c r="J4" s="10" t="s">
        <v>17</v>
      </c>
      <c r="K4" s="14" t="s">
        <v>18</v>
      </c>
      <c r="L4" s="15" t="s">
        <v>19</v>
      </c>
      <c r="M4" s="14"/>
    </row>
    <row r="5" spans="1:13" ht="40.5">
      <c r="A5" s="8">
        <v>3</v>
      </c>
      <c r="B5" s="9" t="s">
        <v>23</v>
      </c>
      <c r="C5" s="9" t="s">
        <v>24</v>
      </c>
      <c r="D5" s="10" t="s">
        <v>16</v>
      </c>
      <c r="E5" s="11">
        <v>41694</v>
      </c>
      <c r="F5" s="11">
        <v>41222</v>
      </c>
      <c r="G5" s="12">
        <v>1164000</v>
      </c>
      <c r="H5" s="13">
        <v>0</v>
      </c>
      <c r="I5" s="13">
        <v>1</v>
      </c>
      <c r="J5" s="10" t="s">
        <v>17</v>
      </c>
      <c r="K5" s="14" t="s">
        <v>18</v>
      </c>
      <c r="L5" s="15" t="s">
        <v>19</v>
      </c>
      <c r="M5" s="14"/>
    </row>
    <row r="6" spans="1:13" ht="40.5">
      <c r="A6" s="8">
        <v>4</v>
      </c>
      <c r="B6" s="9" t="s">
        <v>25</v>
      </c>
      <c r="C6" s="9" t="s">
        <v>26</v>
      </c>
      <c r="D6" s="10" t="s">
        <v>27</v>
      </c>
      <c r="E6" s="11">
        <v>41649</v>
      </c>
      <c r="F6" s="11">
        <v>41143</v>
      </c>
      <c r="G6" s="12">
        <v>2800000</v>
      </c>
      <c r="H6" s="13">
        <v>0</v>
      </c>
      <c r="I6" s="13">
        <v>1</v>
      </c>
      <c r="J6" s="10" t="s">
        <v>17</v>
      </c>
      <c r="K6" s="14" t="s">
        <v>18</v>
      </c>
      <c r="L6" s="15" t="s">
        <v>19</v>
      </c>
      <c r="M6" s="14"/>
    </row>
    <row r="7" spans="1:13" ht="40.5">
      <c r="A7" s="8">
        <v>5</v>
      </c>
      <c r="B7" s="9" t="s">
        <v>28</v>
      </c>
      <c r="C7" s="9" t="s">
        <v>29</v>
      </c>
      <c r="D7" s="10" t="s">
        <v>30</v>
      </c>
      <c r="E7" s="11">
        <v>41649</v>
      </c>
      <c r="F7" s="11">
        <v>41143</v>
      </c>
      <c r="G7" s="12">
        <v>3330000</v>
      </c>
      <c r="H7" s="13">
        <v>0</v>
      </c>
      <c r="I7" s="13">
        <v>1</v>
      </c>
      <c r="J7" s="10" t="s">
        <v>17</v>
      </c>
      <c r="K7" s="14" t="s">
        <v>18</v>
      </c>
      <c r="L7" s="15" t="s">
        <v>19</v>
      </c>
      <c r="M7" s="14"/>
    </row>
    <row r="8" spans="1:13" ht="40.5">
      <c r="A8" s="8">
        <v>6</v>
      </c>
      <c r="B8" s="9" t="s">
        <v>31</v>
      </c>
      <c r="C8" s="9" t="s">
        <v>32</v>
      </c>
      <c r="D8" s="10" t="s">
        <v>33</v>
      </c>
      <c r="E8" s="11">
        <v>41694</v>
      </c>
      <c r="F8" s="11">
        <v>41222</v>
      </c>
      <c r="G8" s="12">
        <v>4171000</v>
      </c>
      <c r="H8" s="13">
        <v>0</v>
      </c>
      <c r="I8" s="13">
        <v>1</v>
      </c>
      <c r="J8" s="10" t="s">
        <v>17</v>
      </c>
      <c r="K8" s="14" t="s">
        <v>18</v>
      </c>
      <c r="L8" s="15" t="s">
        <v>19</v>
      </c>
      <c r="M8" s="14"/>
    </row>
    <row r="9" spans="1:13" ht="40.5">
      <c r="A9" s="8">
        <v>7</v>
      </c>
      <c r="B9" s="9" t="s">
        <v>34</v>
      </c>
      <c r="C9" s="9" t="s">
        <v>35</v>
      </c>
      <c r="D9" s="10" t="s">
        <v>36</v>
      </c>
      <c r="E9" s="11">
        <v>42607</v>
      </c>
      <c r="F9" s="11">
        <v>40969</v>
      </c>
      <c r="G9" s="12">
        <v>1794000</v>
      </c>
      <c r="H9" s="13">
        <v>0</v>
      </c>
      <c r="I9" s="13">
        <v>1</v>
      </c>
      <c r="J9" s="10" t="s">
        <v>17</v>
      </c>
      <c r="K9" s="14" t="s">
        <v>18</v>
      </c>
      <c r="L9" s="15" t="s">
        <v>19</v>
      </c>
      <c r="M9" s="14"/>
    </row>
    <row r="10" spans="1:13" ht="28.5" customHeight="1">
      <c r="A10" s="33" t="s">
        <v>37</v>
      </c>
      <c r="B10" s="34"/>
      <c r="C10" s="34"/>
      <c r="D10" s="34"/>
      <c r="E10" s="6"/>
      <c r="F10" s="6"/>
      <c r="G10" s="6"/>
      <c r="H10" s="6"/>
      <c r="I10" s="2">
        <f>SUM(I11:I18)</f>
        <v>25</v>
      </c>
      <c r="J10" s="6"/>
      <c r="K10" s="6"/>
      <c r="L10" s="6"/>
      <c r="M10" s="6"/>
    </row>
    <row r="11" spans="1:13" ht="67.5">
      <c r="A11" s="8">
        <v>1</v>
      </c>
      <c r="B11" s="16" t="s">
        <v>38</v>
      </c>
      <c r="C11" s="16" t="s">
        <v>38</v>
      </c>
      <c r="D11" s="17" t="s">
        <v>39</v>
      </c>
      <c r="E11" s="18"/>
      <c r="F11" s="18"/>
      <c r="G11" s="12"/>
      <c r="H11" s="13"/>
      <c r="I11" s="19">
        <v>2</v>
      </c>
      <c r="J11" s="10" t="s">
        <v>17</v>
      </c>
      <c r="K11" s="17" t="s">
        <v>40</v>
      </c>
      <c r="L11" s="15" t="s">
        <v>19</v>
      </c>
      <c r="M11" s="17" t="s">
        <v>41</v>
      </c>
    </row>
    <row r="12" spans="1:13" ht="67.5">
      <c r="A12" s="8">
        <v>2</v>
      </c>
      <c r="B12" s="16" t="s">
        <v>38</v>
      </c>
      <c r="C12" s="16" t="s">
        <v>38</v>
      </c>
      <c r="D12" s="17" t="s">
        <v>42</v>
      </c>
      <c r="E12" s="18"/>
      <c r="F12" s="18"/>
      <c r="G12" s="12"/>
      <c r="H12" s="13"/>
      <c r="I12" s="19">
        <v>2</v>
      </c>
      <c r="J12" s="10" t="s">
        <v>17</v>
      </c>
      <c r="K12" s="17" t="s">
        <v>40</v>
      </c>
      <c r="L12" s="15" t="s">
        <v>19</v>
      </c>
      <c r="M12" s="17" t="s">
        <v>41</v>
      </c>
    </row>
    <row r="13" spans="1:13" ht="67.5">
      <c r="A13" s="8">
        <v>3</v>
      </c>
      <c r="B13" s="16" t="s">
        <v>38</v>
      </c>
      <c r="C13" s="16" t="s">
        <v>38</v>
      </c>
      <c r="D13" s="17" t="s">
        <v>43</v>
      </c>
      <c r="E13" s="18"/>
      <c r="F13" s="18"/>
      <c r="G13" s="12"/>
      <c r="H13" s="13"/>
      <c r="I13" s="19">
        <v>2</v>
      </c>
      <c r="J13" s="10" t="s">
        <v>17</v>
      </c>
      <c r="K13" s="17" t="s">
        <v>40</v>
      </c>
      <c r="L13" s="15" t="s">
        <v>19</v>
      </c>
      <c r="M13" s="17" t="s">
        <v>41</v>
      </c>
    </row>
    <row r="14" spans="1:13" ht="67.5">
      <c r="A14" s="8">
        <v>4</v>
      </c>
      <c r="B14" s="16" t="s">
        <v>38</v>
      </c>
      <c r="C14" s="16" t="s">
        <v>38</v>
      </c>
      <c r="D14" s="17" t="s">
        <v>44</v>
      </c>
      <c r="E14" s="18"/>
      <c r="F14" s="18"/>
      <c r="G14" s="12"/>
      <c r="H14" s="13"/>
      <c r="I14" s="19">
        <v>1</v>
      </c>
      <c r="J14" s="10" t="s">
        <v>17</v>
      </c>
      <c r="K14" s="17" t="s">
        <v>40</v>
      </c>
      <c r="L14" s="15" t="s">
        <v>19</v>
      </c>
      <c r="M14" s="17" t="s">
        <v>41</v>
      </c>
    </row>
    <row r="15" spans="1:13" ht="67.5">
      <c r="A15" s="8">
        <v>5</v>
      </c>
      <c r="B15" s="16" t="s">
        <v>38</v>
      </c>
      <c r="C15" s="16" t="s">
        <v>38</v>
      </c>
      <c r="D15" s="17" t="s">
        <v>45</v>
      </c>
      <c r="E15" s="18"/>
      <c r="F15" s="18"/>
      <c r="G15" s="12"/>
      <c r="H15" s="13"/>
      <c r="I15" s="19">
        <v>5</v>
      </c>
      <c r="J15" s="10" t="s">
        <v>17</v>
      </c>
      <c r="K15" s="17" t="s">
        <v>40</v>
      </c>
      <c r="L15" s="15" t="s">
        <v>19</v>
      </c>
      <c r="M15" s="17" t="s">
        <v>41</v>
      </c>
    </row>
    <row r="16" spans="1:13" ht="67.5">
      <c r="A16" s="8">
        <v>6</v>
      </c>
      <c r="B16" s="16" t="s">
        <v>38</v>
      </c>
      <c r="C16" s="16" t="s">
        <v>38</v>
      </c>
      <c r="D16" s="17" t="s">
        <v>46</v>
      </c>
      <c r="E16" s="18"/>
      <c r="F16" s="18"/>
      <c r="G16" s="12"/>
      <c r="H16" s="13"/>
      <c r="I16" s="19">
        <v>4</v>
      </c>
      <c r="J16" s="10" t="s">
        <v>17</v>
      </c>
      <c r="K16" s="17" t="s">
        <v>40</v>
      </c>
      <c r="L16" s="15" t="s">
        <v>19</v>
      </c>
      <c r="M16" s="17" t="s">
        <v>41</v>
      </c>
    </row>
    <row r="17" spans="1:13" ht="67.5">
      <c r="A17" s="8">
        <v>7</v>
      </c>
      <c r="B17" s="16" t="s">
        <v>38</v>
      </c>
      <c r="C17" s="16" t="s">
        <v>38</v>
      </c>
      <c r="D17" s="17" t="s">
        <v>47</v>
      </c>
      <c r="E17" s="18"/>
      <c r="F17" s="18"/>
      <c r="G17" s="12"/>
      <c r="H17" s="13"/>
      <c r="I17" s="19">
        <v>1</v>
      </c>
      <c r="J17" s="10" t="s">
        <v>17</v>
      </c>
      <c r="K17" s="17" t="s">
        <v>40</v>
      </c>
      <c r="L17" s="15" t="s">
        <v>19</v>
      </c>
      <c r="M17" s="17" t="s">
        <v>41</v>
      </c>
    </row>
    <row r="18" spans="1:13" ht="67.5">
      <c r="A18" s="8">
        <v>8</v>
      </c>
      <c r="B18" s="16" t="s">
        <v>38</v>
      </c>
      <c r="C18" s="16" t="s">
        <v>38</v>
      </c>
      <c r="D18" s="17" t="s">
        <v>48</v>
      </c>
      <c r="E18" s="18"/>
      <c r="F18" s="18"/>
      <c r="G18" s="12"/>
      <c r="H18" s="13"/>
      <c r="I18" s="19">
        <v>8</v>
      </c>
      <c r="J18" s="10" t="s">
        <v>17</v>
      </c>
      <c r="K18" s="17" t="s">
        <v>40</v>
      </c>
      <c r="L18" s="15" t="s">
        <v>19</v>
      </c>
      <c r="M18" s="17" t="s">
        <v>41</v>
      </c>
    </row>
    <row r="19" spans="1:13" ht="24" customHeight="1">
      <c r="A19" s="35" t="s">
        <v>49</v>
      </c>
      <c r="B19" s="35"/>
      <c r="C19" s="35"/>
      <c r="D19" s="20"/>
      <c r="E19" s="20"/>
      <c r="F19" s="20"/>
      <c r="G19" s="21">
        <f>SUM(G20:G20)</f>
        <v>31500000</v>
      </c>
      <c r="H19" s="21">
        <f t="shared" ref="H19:I19" si="1">SUM(H20:H20)</f>
        <v>0</v>
      </c>
      <c r="I19" s="31">
        <f t="shared" si="1"/>
        <v>1</v>
      </c>
      <c r="J19" s="20"/>
      <c r="K19" s="20"/>
      <c r="L19" s="20"/>
      <c r="M19" s="20"/>
    </row>
    <row r="20" spans="1:13" ht="67.5">
      <c r="A20" s="8">
        <v>1</v>
      </c>
      <c r="B20" s="9" t="s">
        <v>50</v>
      </c>
      <c r="C20" s="9" t="s">
        <v>51</v>
      </c>
      <c r="D20" s="15" t="s">
        <v>52</v>
      </c>
      <c r="E20" s="18">
        <v>41652</v>
      </c>
      <c r="F20" s="18">
        <v>40372</v>
      </c>
      <c r="G20" s="12">
        <v>31500000</v>
      </c>
      <c r="H20" s="13">
        <v>0</v>
      </c>
      <c r="I20" s="13">
        <v>1</v>
      </c>
      <c r="J20" s="10" t="s">
        <v>17</v>
      </c>
      <c r="K20" s="22" t="s">
        <v>53</v>
      </c>
      <c r="L20" s="15" t="s">
        <v>19</v>
      </c>
      <c r="M20" s="23"/>
    </row>
    <row r="21" spans="1:13" ht="24.75" customHeight="1">
      <c r="A21" s="35" t="s">
        <v>54</v>
      </c>
      <c r="B21" s="35"/>
      <c r="C21" s="35"/>
      <c r="D21" s="20"/>
      <c r="E21" s="20"/>
      <c r="F21" s="20"/>
      <c r="G21" s="21">
        <f>SUM(G22:G28)</f>
        <v>17781101</v>
      </c>
      <c r="H21" s="21">
        <f>SUM(H22:H28)</f>
        <v>0</v>
      </c>
      <c r="I21" s="31">
        <f>SUM(I22:I28)</f>
        <v>7</v>
      </c>
      <c r="J21" s="20"/>
      <c r="K21" s="20"/>
      <c r="L21" s="20"/>
      <c r="M21" s="20"/>
    </row>
    <row r="22" spans="1:13" ht="40.5">
      <c r="A22" s="8">
        <v>1</v>
      </c>
      <c r="B22" s="9" t="s">
        <v>55</v>
      </c>
      <c r="C22" s="9" t="s">
        <v>56</v>
      </c>
      <c r="D22" s="15" t="s">
        <v>57</v>
      </c>
      <c r="E22" s="18">
        <v>41694</v>
      </c>
      <c r="F22" s="18">
        <v>41222</v>
      </c>
      <c r="G22" s="12">
        <v>6305000</v>
      </c>
      <c r="H22" s="13">
        <v>0</v>
      </c>
      <c r="I22" s="13">
        <v>1</v>
      </c>
      <c r="J22" s="10" t="s">
        <v>17</v>
      </c>
      <c r="K22" s="14" t="s">
        <v>18</v>
      </c>
      <c r="L22" s="15" t="s">
        <v>19</v>
      </c>
      <c r="M22" s="23"/>
    </row>
    <row r="23" spans="1:13" ht="40.5">
      <c r="A23" s="8">
        <v>2</v>
      </c>
      <c r="B23" s="9" t="s">
        <v>58</v>
      </c>
      <c r="C23" s="9" t="s">
        <v>59</v>
      </c>
      <c r="D23" s="15" t="s">
        <v>60</v>
      </c>
      <c r="E23" s="18">
        <v>41694</v>
      </c>
      <c r="F23" s="18">
        <v>41222</v>
      </c>
      <c r="G23" s="12">
        <v>1697500</v>
      </c>
      <c r="H23" s="13">
        <v>0</v>
      </c>
      <c r="I23" s="13">
        <v>1</v>
      </c>
      <c r="J23" s="10" t="s">
        <v>17</v>
      </c>
      <c r="K23" s="14" t="s">
        <v>18</v>
      </c>
      <c r="L23" s="15" t="s">
        <v>19</v>
      </c>
      <c r="M23" s="23"/>
    </row>
    <row r="24" spans="1:13" ht="40.5">
      <c r="A24" s="8">
        <v>3</v>
      </c>
      <c r="B24" s="9" t="s">
        <v>61</v>
      </c>
      <c r="C24" s="9" t="s">
        <v>62</v>
      </c>
      <c r="D24" s="15" t="s">
        <v>63</v>
      </c>
      <c r="E24" s="18">
        <v>42607</v>
      </c>
      <c r="F24" s="18">
        <v>41426</v>
      </c>
      <c r="G24" s="12">
        <v>2433611</v>
      </c>
      <c r="H24" s="13">
        <v>0</v>
      </c>
      <c r="I24" s="13">
        <v>1</v>
      </c>
      <c r="J24" s="10" t="s">
        <v>17</v>
      </c>
      <c r="K24" s="14" t="s">
        <v>18</v>
      </c>
      <c r="L24" s="15" t="s">
        <v>19</v>
      </c>
      <c r="M24" s="14"/>
    </row>
    <row r="25" spans="1:13" ht="40.5">
      <c r="A25" s="8">
        <v>4</v>
      </c>
      <c r="B25" s="9" t="s">
        <v>64</v>
      </c>
      <c r="C25" s="9" t="s">
        <v>65</v>
      </c>
      <c r="D25" s="15" t="s">
        <v>66</v>
      </c>
      <c r="E25" s="18">
        <v>41659</v>
      </c>
      <c r="F25" s="18">
        <v>41626</v>
      </c>
      <c r="G25" s="12">
        <v>2064990</v>
      </c>
      <c r="H25" s="13">
        <v>0</v>
      </c>
      <c r="I25" s="13">
        <v>1</v>
      </c>
      <c r="J25" s="10" t="s">
        <v>17</v>
      </c>
      <c r="K25" s="14" t="s">
        <v>18</v>
      </c>
      <c r="L25" s="15" t="s">
        <v>19</v>
      </c>
      <c r="M25" s="14"/>
    </row>
    <row r="26" spans="1:13" ht="40.5">
      <c r="A26" s="8">
        <v>5</v>
      </c>
      <c r="B26" s="9" t="s">
        <v>67</v>
      </c>
      <c r="C26" s="9" t="s">
        <v>68</v>
      </c>
      <c r="D26" s="15" t="s">
        <v>69</v>
      </c>
      <c r="E26" s="18">
        <v>42807</v>
      </c>
      <c r="F26" s="18">
        <v>42732</v>
      </c>
      <c r="G26" s="12">
        <v>990000</v>
      </c>
      <c r="H26" s="13">
        <v>0</v>
      </c>
      <c r="I26" s="13">
        <v>1</v>
      </c>
      <c r="J26" s="10" t="s">
        <v>17</v>
      </c>
      <c r="K26" s="14" t="s">
        <v>18</v>
      </c>
      <c r="L26" s="15" t="s">
        <v>19</v>
      </c>
      <c r="M26" s="23"/>
    </row>
    <row r="27" spans="1:13" ht="40.5">
      <c r="A27" s="8">
        <v>6</v>
      </c>
      <c r="B27" s="9" t="s">
        <v>70</v>
      </c>
      <c r="C27" s="9" t="s">
        <v>71</v>
      </c>
      <c r="D27" s="15" t="s">
        <v>69</v>
      </c>
      <c r="E27" s="18">
        <v>42807</v>
      </c>
      <c r="F27" s="18">
        <v>42732</v>
      </c>
      <c r="G27" s="12">
        <v>990000</v>
      </c>
      <c r="H27" s="13">
        <v>0</v>
      </c>
      <c r="I27" s="13">
        <v>1</v>
      </c>
      <c r="J27" s="10" t="s">
        <v>17</v>
      </c>
      <c r="K27" s="14" t="s">
        <v>18</v>
      </c>
      <c r="L27" s="15" t="s">
        <v>19</v>
      </c>
      <c r="M27" s="23"/>
    </row>
    <row r="28" spans="1:13" ht="40.5">
      <c r="A28" s="8">
        <v>7</v>
      </c>
      <c r="B28" s="9" t="s">
        <v>72</v>
      </c>
      <c r="C28" s="9" t="s">
        <v>73</v>
      </c>
      <c r="D28" s="10" t="s">
        <v>74</v>
      </c>
      <c r="E28" s="18">
        <v>42653</v>
      </c>
      <c r="F28" s="18">
        <v>40969</v>
      </c>
      <c r="G28" s="12">
        <v>3300000</v>
      </c>
      <c r="H28" s="13">
        <v>0</v>
      </c>
      <c r="I28" s="13">
        <v>1</v>
      </c>
      <c r="J28" s="10" t="s">
        <v>17</v>
      </c>
      <c r="K28" s="14" t="s">
        <v>18</v>
      </c>
      <c r="L28" s="15" t="s">
        <v>19</v>
      </c>
      <c r="M28" s="14"/>
    </row>
    <row r="29" spans="1:13">
      <c r="A29" s="24"/>
      <c r="B29" s="36"/>
      <c r="C29" s="37"/>
      <c r="D29" s="37"/>
      <c r="E29" s="37"/>
      <c r="F29" s="38"/>
      <c r="G29" s="25">
        <f>G21+G19+G10+G2</f>
        <v>65159101</v>
      </c>
      <c r="H29" s="25">
        <f t="shared" ref="H29:I29" si="2">H21+H19+H10+H2</f>
        <v>0</v>
      </c>
      <c r="I29" s="25">
        <f t="shared" si="2"/>
        <v>40</v>
      </c>
      <c r="J29" s="26"/>
      <c r="K29" s="27"/>
      <c r="L29" s="28"/>
      <c r="M29" s="29"/>
    </row>
  </sheetData>
  <mergeCells count="5">
    <mergeCell ref="A2:D2"/>
    <mergeCell ref="A10:D10"/>
    <mergeCell ref="A19:C19"/>
    <mergeCell ref="A21:C21"/>
    <mergeCell ref="B29:F29"/>
  </mergeCells>
  <conditionalFormatting sqref="B29">
    <cfRule type="duplicateValues" dxfId="3" priority="1" stopIfTrue="1"/>
  </conditionalFormatting>
  <conditionalFormatting sqref="B29">
    <cfRule type="duplicateValues" dxfId="2" priority="2" stopIfTrue="1"/>
    <cfRule type="duplicateValues" dxfId="1" priority="3" stopIfTrue="1"/>
  </conditionalFormatting>
  <conditionalFormatting sqref="B29">
    <cfRule type="duplicateValues" dxfId="0" priority="4" stopIfTrue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298F9186889142997380ACF30B56CE" ma:contentTypeVersion="0" ma:contentTypeDescription="Create a new document." ma:contentTypeScope="" ma:versionID="9c470ae4415381a873440751d06126dd">
  <xsd:schema xmlns:xsd="http://www.w3.org/2001/XMLSchema" xmlns:xs="http://www.w3.org/2001/XMLSchema" xmlns:p="http://schemas.microsoft.com/office/2006/metadata/properties" xmlns:ns2="3d71bce0-472c-4ba1-9dc5-69311fc87017" targetNamespace="http://schemas.microsoft.com/office/2006/metadata/properties" ma:root="true" ma:fieldsID="dcd2aff07255d69126b5f5202fb5738c" ns2:_="">
    <xsd:import namespace="3d71bce0-472c-4ba1-9dc5-69311fc8701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1bce0-472c-4ba1-9dc5-69311fc8701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d71bce0-472c-4ba1-9dc5-69311fc87017">AVPYY7FTWJF6-23-612</_dlc_DocId>
    <_dlc_DocIdUrl xmlns="3d71bce0-472c-4ba1-9dc5-69311fc87017">
      <Url>http://intranet.msb.com.vn/tintuc/_layouts/15/DocIdRedir.aspx?ID=AVPYY7FTWJF6-23-612</Url>
      <Description>AVPYY7FTWJF6-23-612</Description>
    </_dlc_DocIdUrl>
  </documentManagement>
</p:properties>
</file>

<file path=customXml/itemProps1.xml><?xml version="1.0" encoding="utf-8"?>
<ds:datastoreItem xmlns:ds="http://schemas.openxmlformats.org/officeDocument/2006/customXml" ds:itemID="{729CD919-55B9-4A86-BE66-FD474BE677F2}"/>
</file>

<file path=customXml/itemProps2.xml><?xml version="1.0" encoding="utf-8"?>
<ds:datastoreItem xmlns:ds="http://schemas.openxmlformats.org/officeDocument/2006/customXml" ds:itemID="{D425FBC4-48CB-4418-9589-BAC50B35AA0B}"/>
</file>

<file path=customXml/itemProps3.xml><?xml version="1.0" encoding="utf-8"?>
<ds:datastoreItem xmlns:ds="http://schemas.openxmlformats.org/officeDocument/2006/customXml" ds:itemID="{031C21A2-7DFB-4619-8088-8725D42C3F54}"/>
</file>

<file path=customXml/itemProps4.xml><?xml version="1.0" encoding="utf-8"?>
<ds:datastoreItem xmlns:ds="http://schemas.openxmlformats.org/officeDocument/2006/customXml" ds:itemID="{EDED66AA-78A5-43C3-88CF-6F869464D3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2023-03-22T04:44:31Z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9830cfe8-39a4-44c7-98b5-d62e7f6f0b14</vt:lpwstr>
  </property>
  <property fmtid="{D5CDD505-2E9C-101B-9397-08002B2CF9AE}" pid="3" name="ContentTypeId">
    <vt:lpwstr>0x010100D0298F9186889142997380ACF30B56CE</vt:lpwstr>
  </property>
</Properties>
</file>