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hare ngocanh\D-ngọcanh\NGOC ANH\2023\Thanh lý CTSC\Châu Đốc\"/>
    </mc:Choice>
  </mc:AlternateContent>
  <bookViews>
    <workbookView xWindow="0" yWindow="0" windowWidth="24000" windowHeight="8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10" i="1"/>
  <c r="H10" i="1"/>
  <c r="G10" i="1"/>
  <c r="I5" i="1"/>
  <c r="I22" i="1" s="1"/>
  <c r="H5" i="1"/>
  <c r="G5" i="1"/>
  <c r="G22" i="1" s="1"/>
</calcChain>
</file>

<file path=xl/sharedStrings.xml><?xml version="1.0" encoding="utf-8"?>
<sst xmlns="http://schemas.openxmlformats.org/spreadsheetml/2006/main" count="91" uniqueCount="65">
  <si>
    <t>Phụ lục 01 - Tài sản thanh lý  MSB Châu Đốc</t>
  </si>
  <si>
    <t>Theo TT số:       /2023/TT-MSB.QLTS ngày      /.../2023</t>
  </si>
  <si>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</si>
  <si>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</si>
  <si>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</si>
  <si>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</si>
  <si>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</si>
  <si>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</si>
  <si>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</si>
  <si>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ngày</t>
  </si>
  <si>
    <t>SL</t>
  </si>
  <si>
    <t>Tình trạng</t>
  </si>
  <si>
    <t>Đơn vị quản lý</t>
  </si>
  <si>
    <t xml:space="preserve">I. Máy móc thiết bị </t>
  </si>
  <si>
    <t>0371.CM.650</t>
  </si>
  <si>
    <t>  037161045594</t>
  </si>
  <si>
    <t>Máy hút bụi Hitachi</t>
  </si>
  <si>
    <t>Đã hư, không sd được</t>
  </si>
  <si>
    <t>CN MSB Châu đốc</t>
  </si>
  <si>
    <t>0371.CM.333</t>
  </si>
  <si>
    <t>  037161045556</t>
  </si>
  <si>
    <t>0371.CM.337</t>
  </si>
  <si>
    <t>  037161045494</t>
  </si>
  <si>
    <t>Máy in Canon MF4550D</t>
  </si>
  <si>
    <t>Hư thường xuyên</t>
  </si>
  <si>
    <t>0371.CM.801</t>
  </si>
  <si>
    <t>  0011-0000000302</t>
  </si>
  <si>
    <t>Máy POS ICT220 (SD với line điện thoại)</t>
  </si>
  <si>
    <t>Thời Combank, không có nhu cầu sử dụng</t>
  </si>
  <si>
    <t>II. Nội thất văn phòng</t>
  </si>
  <si>
    <t>0371.CM.185</t>
  </si>
  <si>
    <t>  037161045006</t>
  </si>
  <si>
    <t>Bàn P.Giám sát</t>
  </si>
  <si>
    <t>Bàn mục rã, không hợp mô hình</t>
  </si>
  <si>
    <t>0371.CM.231</t>
  </si>
  <si>
    <t>  037161045034</t>
  </si>
  <si>
    <t>Bàn làm việc 1m4 (P.Kế toán)</t>
  </si>
  <si>
    <t>0371.CM.230</t>
  </si>
  <si>
    <t>  037161045033</t>
  </si>
  <si>
    <t>0371.CM.735672</t>
  </si>
  <si>
    <t>  037261046257</t>
  </si>
  <si>
    <t>Bàn làm việc Phó Phòng + tủ</t>
  </si>
  <si>
    <t>0371.CM.192</t>
  </si>
  <si>
    <t>  037161045013</t>
  </si>
  <si>
    <t>Ghế họp Epsilon Ep102 (có gối)</t>
  </si>
  <si>
    <t>Da ghế đen, không họp mô hình</t>
  </si>
  <si>
    <t>0371.CM.189</t>
  </si>
  <si>
    <t>  037161045010</t>
  </si>
  <si>
    <t>Ghế họp</t>
  </si>
  <si>
    <t>Chân bị gãy, không họp mô hình</t>
  </si>
  <si>
    <t>0371.CM.229</t>
  </si>
  <si>
    <t>  037161045032</t>
  </si>
  <si>
    <t>Hộc di động</t>
  </si>
  <si>
    <t>Mục rã, chân gãy</t>
  </si>
  <si>
    <t>0371.CM.226</t>
  </si>
  <si>
    <t>  037161045029</t>
  </si>
  <si>
    <t>0371.CM.228</t>
  </si>
  <si>
    <t>  037161045031</t>
  </si>
  <si>
    <t>0371.CM.225</t>
  </si>
  <si>
    <t>  037161045028</t>
  </si>
  <si>
    <t>0371.CM.400</t>
  </si>
  <si>
    <t>  037161045613</t>
  </si>
  <si>
    <t>Quầy giao dịch</t>
  </si>
  <si>
    <t>Không hợp với mô hình mới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</si>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</sst>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1" fontId="5" fillId="2" borderId="1" xfId="0" quotePrefix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14" fontId="6" fillId="2" borderId="4" xfId="0" applyNumberFormat="1" applyFont="1" applyFill="1" applyBorder="1" applyAlignment="1">
      <alignment horizontal="center" vertical="top"/>
    </xf>
    <xf numFmtId="164" fontId="6" fillId="2" borderId="4" xfId="1" applyNumberFormat="1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14" fontId="6" fillId="2" borderId="4" xfId="0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164" fontId="7" fillId="2" borderId="4" xfId="1" applyNumberFormat="1" applyFont="1" applyFill="1" applyBorder="1" applyAlignment="1">
      <alignment horizontal="right" vertical="center"/>
    </xf>
    <xf numFmtId="1" fontId="5" fillId="2" borderId="5" xfId="0" quotePrefix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vertical="top"/>
    </xf>
    <xf numFmtId="0" fontId="6" fillId="2" borderId="6" xfId="0" applyFont="1" applyFill="1" applyBorder="1" applyAlignment="1">
      <alignment vertical="top" wrapText="1"/>
    </xf>
    <xf numFmtId="14" fontId="6" fillId="2" borderId="6" xfId="0" applyNumberFormat="1" applyFont="1" applyFill="1" applyBorder="1" applyAlignment="1">
      <alignment horizontal="center" vertical="top"/>
    </xf>
    <xf numFmtId="164" fontId="6" fillId="2" borderId="6" xfId="1" applyNumberFormat="1" applyFont="1" applyFill="1" applyBorder="1" applyAlignment="1">
      <alignment horizontal="right" vertical="top"/>
    </xf>
    <xf numFmtId="0" fontId="6" fillId="2" borderId="6" xfId="0" applyFont="1" applyFill="1" applyBorder="1" applyAlignment="1">
      <alignment horizontal="right" vertical="top"/>
    </xf>
    <xf numFmtId="0" fontId="6" fillId="2" borderId="5" xfId="0" applyFont="1" applyFill="1" applyBorder="1" applyAlignment="1">
      <alignment horizontal="right" vertical="top"/>
    </xf>
    <xf numFmtId="1" fontId="4" fillId="2" borderId="1" xfId="0" quotePrefix="1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O9" sqref="O9"/>
    </sheetView>
  </sheetViews>
  <sheetFormatPr defaultRowHeight="15" x14ac:dyDescent="0.25"/>
  <cols>
    <col min="2" max="2" width="14.7109375" customWidth="1"/>
    <col min="3" max="3" width="14.85546875" customWidth="1"/>
    <col min="4" max="4" width="11.5703125" customWidth="1"/>
    <col min="7" max="7" width="13.140625" customWidth="1"/>
  </cols>
  <sheetData>
    <row r="1" spans="1:11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D3" s="3"/>
      <c r="G3" s="4"/>
      <c r="I3" s="4"/>
    </row>
    <row r="4" spans="1:11" ht="38.25" x14ac:dyDescent="0.25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8" t="s">
        <v>7</v>
      </c>
      <c r="G4" s="9" t="s">
        <v>8</v>
      </c>
      <c r="H4" s="10" t="s">
        <v>9</v>
      </c>
      <c r="I4" s="9" t="s">
        <v>10</v>
      </c>
      <c r="J4" s="6" t="s">
        <v>11</v>
      </c>
      <c r="K4" s="6" t="s">
        <v>12</v>
      </c>
    </row>
    <row r="5" spans="1:11" x14ac:dyDescent="0.25">
      <c r="A5" s="11" t="s">
        <v>13</v>
      </c>
      <c r="B5" s="12"/>
      <c r="C5" s="12"/>
      <c r="D5" s="12"/>
      <c r="E5" s="12"/>
      <c r="F5" s="12"/>
      <c r="G5" s="13">
        <f>SUM(G6:G9)</f>
        <v>18518181</v>
      </c>
      <c r="H5" s="13">
        <f>SUM(H6:H9)</f>
        <v>0</v>
      </c>
      <c r="I5" s="13">
        <f>SUM(I6:I9)</f>
        <v>4</v>
      </c>
      <c r="J5" s="6"/>
      <c r="K5" s="6"/>
    </row>
    <row r="6" spans="1:11" ht="38.25" x14ac:dyDescent="0.25">
      <c r="A6" s="14">
        <v>1</v>
      </c>
      <c r="B6" s="15" t="s">
        <v>14</v>
      </c>
      <c r="C6" s="16" t="s">
        <v>15</v>
      </c>
      <c r="D6" s="17" t="s">
        <v>16</v>
      </c>
      <c r="E6" s="18">
        <v>42231</v>
      </c>
      <c r="F6" s="18">
        <v>41183</v>
      </c>
      <c r="G6" s="19">
        <v>2409090</v>
      </c>
      <c r="H6" s="20">
        <v>0</v>
      </c>
      <c r="I6" s="21">
        <v>1</v>
      </c>
      <c r="J6" s="22" t="s">
        <v>17</v>
      </c>
      <c r="K6" s="23" t="s">
        <v>18</v>
      </c>
    </row>
    <row r="7" spans="1:11" ht="38.25" x14ac:dyDescent="0.25">
      <c r="A7" s="14">
        <v>2</v>
      </c>
      <c r="B7" s="15" t="s">
        <v>19</v>
      </c>
      <c r="C7" s="16" t="s">
        <v>20</v>
      </c>
      <c r="D7" s="17" t="s">
        <v>16</v>
      </c>
      <c r="E7" s="18">
        <v>42231</v>
      </c>
      <c r="F7" s="18">
        <v>41183</v>
      </c>
      <c r="G7" s="19">
        <v>2409091</v>
      </c>
      <c r="H7" s="20">
        <v>0</v>
      </c>
      <c r="I7" s="21">
        <v>1</v>
      </c>
      <c r="J7" s="22" t="s">
        <v>17</v>
      </c>
      <c r="K7" s="23" t="s">
        <v>18</v>
      </c>
    </row>
    <row r="8" spans="1:11" ht="38.25" x14ac:dyDescent="0.25">
      <c r="A8" s="14">
        <v>3</v>
      </c>
      <c r="B8" s="15" t="s">
        <v>21</v>
      </c>
      <c r="C8" s="16" t="s">
        <v>22</v>
      </c>
      <c r="D8" s="17" t="s">
        <v>23</v>
      </c>
      <c r="E8" s="24">
        <v>42231</v>
      </c>
      <c r="F8" s="24">
        <v>40817</v>
      </c>
      <c r="G8" s="25">
        <v>8100000</v>
      </c>
      <c r="H8" s="26">
        <v>0</v>
      </c>
      <c r="I8" s="27">
        <v>1</v>
      </c>
      <c r="J8" s="22" t="s">
        <v>24</v>
      </c>
      <c r="K8" s="23" t="s">
        <v>18</v>
      </c>
    </row>
    <row r="9" spans="1:11" ht="63.75" x14ac:dyDescent="0.25">
      <c r="A9" s="14">
        <v>4</v>
      </c>
      <c r="B9" s="28" t="s">
        <v>25</v>
      </c>
      <c r="C9" s="29" t="s">
        <v>26</v>
      </c>
      <c r="D9" s="30" t="s">
        <v>27</v>
      </c>
      <c r="E9" s="24">
        <v>43388</v>
      </c>
      <c r="F9" s="24">
        <v>43313</v>
      </c>
      <c r="G9" s="25">
        <v>5600000</v>
      </c>
      <c r="H9" s="26">
        <v>0</v>
      </c>
      <c r="I9" s="27">
        <v>1</v>
      </c>
      <c r="J9" s="22" t="s">
        <v>28</v>
      </c>
      <c r="K9" s="23" t="s">
        <v>18</v>
      </c>
    </row>
    <row r="10" spans="1:11" x14ac:dyDescent="0.25">
      <c r="A10" s="11" t="s">
        <v>29</v>
      </c>
      <c r="B10" s="12"/>
      <c r="C10" s="12"/>
      <c r="D10" s="12"/>
      <c r="E10" s="12"/>
      <c r="F10" s="12"/>
      <c r="G10" s="31">
        <f>SUM(G11:G21)</f>
        <v>42049278</v>
      </c>
      <c r="H10" s="31">
        <f t="shared" ref="H10:I10" si="0">SUM(H11:H21)</f>
        <v>0</v>
      </c>
      <c r="I10" s="31">
        <f t="shared" si="0"/>
        <v>11</v>
      </c>
      <c r="J10" s="22"/>
      <c r="K10" s="23"/>
    </row>
    <row r="11" spans="1:11" ht="51" x14ac:dyDescent="0.25">
      <c r="A11" s="14">
        <v>1</v>
      </c>
      <c r="B11" s="15" t="s">
        <v>30</v>
      </c>
      <c r="C11" s="16" t="s">
        <v>31</v>
      </c>
      <c r="D11" s="17" t="s">
        <v>32</v>
      </c>
      <c r="E11" s="18">
        <v>42231</v>
      </c>
      <c r="F11" s="18">
        <v>40756</v>
      </c>
      <c r="G11" s="19">
        <v>5709600</v>
      </c>
      <c r="H11" s="20">
        <v>0</v>
      </c>
      <c r="I11" s="21">
        <v>1</v>
      </c>
      <c r="J11" s="22" t="s">
        <v>33</v>
      </c>
      <c r="K11" s="23" t="s">
        <v>18</v>
      </c>
    </row>
    <row r="12" spans="1:11" ht="51" x14ac:dyDescent="0.25">
      <c r="A12" s="14">
        <v>2</v>
      </c>
      <c r="B12" s="15" t="s">
        <v>34</v>
      </c>
      <c r="C12" s="16" t="s">
        <v>35</v>
      </c>
      <c r="D12" s="17" t="s">
        <v>36</v>
      </c>
      <c r="E12" s="18">
        <v>42231</v>
      </c>
      <c r="F12" s="18">
        <v>41061</v>
      </c>
      <c r="G12" s="19">
        <v>1600000</v>
      </c>
      <c r="H12" s="20">
        <v>0</v>
      </c>
      <c r="I12" s="21">
        <v>1</v>
      </c>
      <c r="J12" s="22" t="s">
        <v>33</v>
      </c>
      <c r="K12" s="23" t="s">
        <v>18</v>
      </c>
    </row>
    <row r="13" spans="1:11" ht="51" x14ac:dyDescent="0.25">
      <c r="A13" s="14">
        <v>3</v>
      </c>
      <c r="B13" s="15" t="s">
        <v>37</v>
      </c>
      <c r="C13" s="16" t="s">
        <v>38</v>
      </c>
      <c r="D13" s="17" t="s">
        <v>36</v>
      </c>
      <c r="E13" s="18">
        <v>42231</v>
      </c>
      <c r="F13" s="18">
        <v>41061</v>
      </c>
      <c r="G13" s="19">
        <v>1400000</v>
      </c>
      <c r="H13" s="20">
        <v>0</v>
      </c>
      <c r="I13" s="21">
        <v>1</v>
      </c>
      <c r="J13" s="22" t="s">
        <v>33</v>
      </c>
      <c r="K13" s="23" t="s">
        <v>18</v>
      </c>
    </row>
    <row r="14" spans="1:11" ht="51" x14ac:dyDescent="0.25">
      <c r="A14" s="14">
        <v>4</v>
      </c>
      <c r="B14" s="15" t="s">
        <v>39</v>
      </c>
      <c r="C14" s="16" t="s">
        <v>40</v>
      </c>
      <c r="D14" s="17" t="s">
        <v>41</v>
      </c>
      <c r="E14" s="18">
        <v>44279</v>
      </c>
      <c r="F14" s="18">
        <v>40544</v>
      </c>
      <c r="G14" s="19">
        <v>6200000</v>
      </c>
      <c r="H14" s="20">
        <v>0</v>
      </c>
      <c r="I14" s="21">
        <v>1</v>
      </c>
      <c r="J14" s="22" t="s">
        <v>33</v>
      </c>
      <c r="K14" s="23" t="s">
        <v>18</v>
      </c>
    </row>
    <row r="15" spans="1:11" ht="63.75" x14ac:dyDescent="0.25">
      <c r="A15" s="14">
        <v>5</v>
      </c>
      <c r="B15" s="15" t="s">
        <v>42</v>
      </c>
      <c r="C15" s="16" t="s">
        <v>43</v>
      </c>
      <c r="D15" s="17" t="s">
        <v>44</v>
      </c>
      <c r="E15" s="18">
        <v>42231</v>
      </c>
      <c r="F15" s="18">
        <v>40756</v>
      </c>
      <c r="G15" s="19">
        <v>2095861</v>
      </c>
      <c r="H15" s="20">
        <v>0</v>
      </c>
      <c r="I15" s="21">
        <v>1</v>
      </c>
      <c r="J15" s="22" t="s">
        <v>45</v>
      </c>
      <c r="K15" s="23" t="s">
        <v>18</v>
      </c>
    </row>
    <row r="16" spans="1:11" ht="63.75" x14ac:dyDescent="0.25">
      <c r="A16" s="14">
        <v>6</v>
      </c>
      <c r="B16" s="15" t="s">
        <v>46</v>
      </c>
      <c r="C16" s="16" t="s">
        <v>47</v>
      </c>
      <c r="D16" s="17" t="s">
        <v>48</v>
      </c>
      <c r="E16" s="18">
        <v>42231</v>
      </c>
      <c r="F16" s="18">
        <v>40756</v>
      </c>
      <c r="G16" s="19">
        <v>2270517</v>
      </c>
      <c r="H16" s="20">
        <v>0</v>
      </c>
      <c r="I16" s="21">
        <v>1</v>
      </c>
      <c r="J16" s="22" t="s">
        <v>49</v>
      </c>
      <c r="K16" s="23" t="s">
        <v>18</v>
      </c>
    </row>
    <row r="17" spans="1:11" ht="25.5" x14ac:dyDescent="0.25">
      <c r="A17" s="14">
        <v>7</v>
      </c>
      <c r="B17" s="15" t="s">
        <v>50</v>
      </c>
      <c r="C17" s="16" t="s">
        <v>51</v>
      </c>
      <c r="D17" s="17" t="s">
        <v>52</v>
      </c>
      <c r="E17" s="18">
        <v>42231</v>
      </c>
      <c r="F17" s="18">
        <v>40817</v>
      </c>
      <c r="G17" s="19">
        <v>1150000</v>
      </c>
      <c r="H17" s="20">
        <v>0</v>
      </c>
      <c r="I17" s="21">
        <v>1</v>
      </c>
      <c r="J17" s="22" t="s">
        <v>53</v>
      </c>
      <c r="K17" s="23" t="s">
        <v>18</v>
      </c>
    </row>
    <row r="18" spans="1:11" ht="25.5" x14ac:dyDescent="0.25">
      <c r="A18" s="14">
        <v>8</v>
      </c>
      <c r="B18" s="15" t="s">
        <v>54</v>
      </c>
      <c r="C18" s="16" t="s">
        <v>55</v>
      </c>
      <c r="D18" s="17" t="s">
        <v>52</v>
      </c>
      <c r="E18" s="18">
        <v>42231</v>
      </c>
      <c r="F18" s="18">
        <v>40817</v>
      </c>
      <c r="G18" s="19">
        <v>1150000</v>
      </c>
      <c r="H18" s="20">
        <v>0</v>
      </c>
      <c r="I18" s="21">
        <v>1</v>
      </c>
      <c r="J18" s="22" t="s">
        <v>53</v>
      </c>
      <c r="K18" s="23" t="s">
        <v>18</v>
      </c>
    </row>
    <row r="19" spans="1:11" ht="25.5" x14ac:dyDescent="0.25">
      <c r="A19" s="14">
        <v>9</v>
      </c>
      <c r="B19" s="15" t="s">
        <v>56</v>
      </c>
      <c r="C19" s="16" t="s">
        <v>57</v>
      </c>
      <c r="D19" s="17" t="s">
        <v>52</v>
      </c>
      <c r="E19" s="18">
        <v>42231</v>
      </c>
      <c r="F19" s="18">
        <v>40817</v>
      </c>
      <c r="G19" s="19">
        <v>1150000</v>
      </c>
      <c r="H19" s="20">
        <v>0</v>
      </c>
      <c r="I19" s="21">
        <v>1</v>
      </c>
      <c r="J19" s="22" t="s">
        <v>53</v>
      </c>
      <c r="K19" s="23" t="s">
        <v>18</v>
      </c>
    </row>
    <row r="20" spans="1:11" ht="25.5" x14ac:dyDescent="0.25">
      <c r="A20" s="14">
        <v>10</v>
      </c>
      <c r="B20" s="15" t="s">
        <v>58</v>
      </c>
      <c r="C20" s="16" t="s">
        <v>59</v>
      </c>
      <c r="D20" s="17" t="s">
        <v>52</v>
      </c>
      <c r="E20" s="18">
        <v>42231</v>
      </c>
      <c r="F20" s="18">
        <v>40817</v>
      </c>
      <c r="G20" s="19">
        <v>1150000</v>
      </c>
      <c r="H20" s="20">
        <v>0</v>
      </c>
      <c r="I20" s="21">
        <v>1</v>
      </c>
      <c r="J20" s="22" t="s">
        <v>53</v>
      </c>
      <c r="K20" s="23" t="s">
        <v>18</v>
      </c>
    </row>
    <row r="21" spans="1:11" ht="51" x14ac:dyDescent="0.25">
      <c r="A21" s="32">
        <v>11</v>
      </c>
      <c r="B21" s="33" t="s">
        <v>60</v>
      </c>
      <c r="C21" s="34" t="s">
        <v>61</v>
      </c>
      <c r="D21" s="35" t="s">
        <v>62</v>
      </c>
      <c r="E21" s="36">
        <v>42231</v>
      </c>
      <c r="F21" s="36">
        <v>41518</v>
      </c>
      <c r="G21" s="37">
        <v>18173300</v>
      </c>
      <c r="H21" s="38">
        <v>0</v>
      </c>
      <c r="I21" s="39">
        <v>1</v>
      </c>
      <c r="J21" s="22" t="s">
        <v>63</v>
      </c>
      <c r="K21" s="23" t="s">
        <v>18</v>
      </c>
    </row>
    <row r="22" spans="1:11" x14ac:dyDescent="0.25">
      <c r="A22" s="40" t="s">
        <v>64</v>
      </c>
      <c r="B22" s="40"/>
      <c r="C22" s="40"/>
      <c r="D22" s="40"/>
      <c r="E22" s="40"/>
      <c r="F22" s="40"/>
      <c r="G22" s="41">
        <f>G5+G10</f>
        <v>60567459</v>
      </c>
      <c r="H22" s="41">
        <f t="shared" ref="H22:I22" si="1">H5+H10</f>
        <v>0</v>
      </c>
      <c r="I22" s="42">
        <f t="shared" si="1"/>
        <v>15</v>
      </c>
      <c r="J22" s="43"/>
      <c r="K22" s="43"/>
    </row>
  </sheetData>
  <mergeCells count="5">
    <mergeCell ref="A1:K1"/>
    <mergeCell ref="A2:K2"/>
    <mergeCell ref="A5:F5"/>
    <mergeCell ref="A10:F10"/>
    <mergeCell ref="A22:F22"/>
  </mergeCells>
  <conditionalFormatting sqref="B1:B4 A5 B6:B9 B11:B21">
    <cfRule type="duplicateValues" dxfId="1" priority="2"/>
  </conditionalFormatting>
  <conditionalFormatting sqref="A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Tran Ngoc (VP&amp;DVNB-QLTS)</dc:creator>
  <cp:lastModifiedBy>Anh Tran Ngoc (VP&amp;DVNB-QLTS)</cp:lastModifiedBy>
  <dcterms:created xsi:type="dcterms:W3CDTF">2023-07-12T02:29:19Z</dcterms:created>
  <dcterms:modified xsi:type="dcterms:W3CDTF">2023-07-12T02:30:28Z</dcterms:modified>
</cp:coreProperties>
</file>