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1" i="1" l="1"/>
  <c r="E7" i="1"/>
  <c r="D7" i="1"/>
  <c r="D51" i="1" s="1"/>
  <c r="E4" i="1"/>
  <c r="D4" i="1"/>
</calcChain>
</file>

<file path=xl/sharedStrings.xml><?xml version="1.0" encoding="utf-8"?>
<sst xmlns="http://schemas.openxmlformats.org/spreadsheetml/2006/main" count="147" uniqueCount="61">
  <si>
    <t>PHỤ LỤC 01: DANH SÁCH TÀI SẢN CŨ HỎNG THANH LÝ</t>
  </si>
  <si>
    <t>Tại MSB CN HÀ NAM</t>
  </si>
  <si>
    <t>TT</t>
  </si>
  <si>
    <t>Tên tài sản</t>
  </si>
  <si>
    <t>Ngày sử dụng</t>
  </si>
  <si>
    <t>Nguyên giá</t>
  </si>
  <si>
    <t>SL</t>
  </si>
  <si>
    <t>Tình trạng</t>
  </si>
  <si>
    <t>Đơn vị quản lý</t>
  </si>
  <si>
    <t>I</t>
  </si>
  <si>
    <t>Nhập hệ thống camera và hệ thông báo động âm thanh tại CN Hà Nam theo QĐ phê duyệt QT số 305/2013/QĐ-HĐQT ngày 9/5/2013</t>
  </si>
  <si>
    <t xml:space="preserve">Hỏng </t>
  </si>
  <si>
    <t>CN Hà Nam.RB - Trung tâm KHCN (tỉnh cấp 1)/Trung tâm Kinh doanh (tỉnh cấp 2).</t>
  </si>
  <si>
    <t>Biển hiệu cho CN Hà Nam</t>
  </si>
  <si>
    <t>CN Hà Nam.Chức năng Dịch vụ hỗ trợ (Hà Nội/HCM/Chi nhánh).</t>
  </si>
  <si>
    <t>II</t>
  </si>
  <si>
    <t>Máy làm nóng lạnh nước uống X- 16L</t>
  </si>
  <si>
    <t>Máy đếm tiền Xinda 2136F</t>
  </si>
  <si>
    <t>CN Hà Nam.Chức năng Vận hành kho quỹ (Hà Nội/HCM/Chi nhánh).</t>
  </si>
  <si>
    <t>Nhập mới máy đếm tiền Xinda Super BC31 theo QĐ số 1392/2015/QĐ - TGĐ5.2 ngày 17/07/2015</t>
  </si>
  <si>
    <t>Máy đếm tiền Modul 1618</t>
  </si>
  <si>
    <t>Két sắt Hòa Phát KS50N 2</t>
  </si>
  <si>
    <t>Nhập mới máy bó tiền cọc theo QĐ số 1392/2015/QĐ - TGĐ5.2 ngày 17/07/2015</t>
  </si>
  <si>
    <t>Máy bó tiền thếp Modul 16L</t>
  </si>
  <si>
    <t>Máy bó tiền thếp LDA</t>
  </si>
  <si>
    <t>Nhập mới máy bó thếp LDA theo QĐ số 1392/2015/QĐ - TGĐ5.2 ngày 17/07/2015</t>
  </si>
  <si>
    <t>Ắc quy ATLAS MF31 800 dung lượng 100Ah</t>
  </si>
  <si>
    <t>Máy ảnh Canon A580 - MSBHN</t>
  </si>
  <si>
    <t>Máy fax Panasonic KX - F2 402 - MSB HN</t>
  </si>
  <si>
    <t>Máy in sổ Natian PR9 TTKHCN HNA</t>
  </si>
  <si>
    <t>Router Cisco 1841 và Card Hwic - 4ESW( Hà Nam)</t>
  </si>
  <si>
    <t>Ti vi Samsung 46D550</t>
  </si>
  <si>
    <t>Tủ file thấp</t>
  </si>
  <si>
    <t>Hỏng</t>
  </si>
  <si>
    <t>Tủ 4 cánh 1</t>
  </si>
  <si>
    <t>Bàn làm việc đơn 3</t>
  </si>
  <si>
    <t>Bàn làm việc đơn 1</t>
  </si>
  <si>
    <t>Bộ bàn CSO loại 1 bàn 2 vách kính</t>
  </si>
  <si>
    <t>Bộ bàn CSO loại 1 bàn 1 vách kính 1</t>
  </si>
  <si>
    <t>Quầy đón khách</t>
  </si>
  <si>
    <t>Bộ bàn CSO loại 1 bàn 1 vách kính 2</t>
  </si>
  <si>
    <t>Ghế da cho P. Giám Đốc theo HĐ 0045274 N17/05/201</t>
  </si>
  <si>
    <t>Hệ sofa bán nguyệt 1</t>
  </si>
  <si>
    <t>Không xác định.Chức năng Dịch vụ hỗ trợ (Hà Nội/HCM/Chi nhánh).</t>
  </si>
  <si>
    <t>Máy in Canon AIO D520</t>
  </si>
  <si>
    <t>PGD Đồng Văn.RB - Trung tâm KHCN (tỉnh cấp 1)/Trung tâm Kinh doanh (tỉnh cấp 2).</t>
  </si>
  <si>
    <t>Máy đếm tiền Xinda 2136</t>
  </si>
  <si>
    <t>Máy bó tiền coc</t>
  </si>
  <si>
    <t>Máy điều hòa âm trần - PGD Đồng Văn</t>
  </si>
  <si>
    <t>Máy điều hòa âm trần 2- PGD Đồng Văn</t>
  </si>
  <si>
    <t>Máy in đa chức năng Canon IR 1024IF- HT, TTKHDN</t>
  </si>
  <si>
    <t>Nhập bộ sofa phòng VIP gồm 02 sofa đơn+01 sofa ba và 1 bàn nước theo QĐ số 397/2013/QĐ-HĐQT ngày 10/6/2013</t>
  </si>
  <si>
    <t>Bộ bàn Dropbox gồm bàn để hộp Dropbox và Internetbanking và hộp Dropbox</t>
  </si>
  <si>
    <t>HP Laser Printer P2015 - PGD Hà Nam</t>
  </si>
  <si>
    <t>PGD Phủ Lý.RB - Trung tâm KHCN (tỉnh cấp 1)/Trung tâm Kinh doanh (tỉnh cấp 2).</t>
  </si>
  <si>
    <t>Máy in Canon LBP 6650DN 4</t>
  </si>
  <si>
    <t>Máy quét ảnh Scanjet G4050 cho PGD Hà Nam</t>
  </si>
  <si>
    <t>Máy in sổ Natian PR9 TTKHCN HNA 1</t>
  </si>
  <si>
    <t>Máy in sổ Nantian PR9</t>
  </si>
  <si>
    <t>Máy phô tô copy canon IR- MSB HN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</si>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</sst>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0" fontId="0" fillId="0" borderId="1" xfId="0" applyBorder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F10" sqref="F10"/>
    </sheetView>
  </sheetViews>
  <sheetFormatPr defaultRowHeight="15" x14ac:dyDescent="0.25"/>
  <cols>
    <col min="1" max="1" width="5.5703125" customWidth="1"/>
    <col min="2" max="2" width="32.140625" customWidth="1"/>
    <col min="3" max="3" width="12" customWidth="1"/>
    <col min="4" max="4" width="15.140625" customWidth="1"/>
    <col min="7" max="7" width="38.140625" customWidth="1"/>
  </cols>
  <sheetData>
    <row r="1" spans="1:7" ht="18.75" x14ac:dyDescent="0.25">
      <c r="A1" s="1" t="s">
        <v>0</v>
      </c>
      <c r="B1" s="1"/>
      <c r="C1" s="1"/>
      <c r="D1" s="1"/>
      <c r="E1" s="1"/>
      <c r="F1" s="1"/>
      <c r="G1" s="1"/>
    </row>
    <row r="2" spans="1:7" ht="18.75" x14ac:dyDescent="0.3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3" t="s">
        <v>7</v>
      </c>
      <c r="G3" s="3" t="s">
        <v>8</v>
      </c>
    </row>
    <row r="4" spans="1:7" x14ac:dyDescent="0.25">
      <c r="A4" s="7" t="s">
        <v>9</v>
      </c>
      <c r="B4" s="8"/>
      <c r="C4" s="9"/>
      <c r="D4" s="10">
        <f>SUM(D5:D6)</f>
        <v>129796673</v>
      </c>
      <c r="E4" s="11">
        <f>SUM(E5:E6)</f>
        <v>2</v>
      </c>
      <c r="F4" s="7"/>
      <c r="G4" s="7"/>
    </row>
    <row r="5" spans="1:7" ht="51" x14ac:dyDescent="0.25">
      <c r="A5" s="12">
        <v>1</v>
      </c>
      <c r="B5" s="13" t="s">
        <v>10</v>
      </c>
      <c r="C5" s="14">
        <v>41222</v>
      </c>
      <c r="D5" s="15">
        <v>88849860</v>
      </c>
      <c r="E5" s="12">
        <v>1</v>
      </c>
      <c r="F5" s="16" t="s">
        <v>11</v>
      </c>
      <c r="G5" s="17" t="s">
        <v>12</v>
      </c>
    </row>
    <row r="6" spans="1:7" ht="25.5" x14ac:dyDescent="0.25">
      <c r="A6" s="12">
        <v>2</v>
      </c>
      <c r="B6" s="13" t="s">
        <v>13</v>
      </c>
      <c r="C6" s="14">
        <v>40760</v>
      </c>
      <c r="D6" s="15">
        <v>40946813</v>
      </c>
      <c r="E6" s="12">
        <v>1</v>
      </c>
      <c r="F6" s="16" t="s">
        <v>11</v>
      </c>
      <c r="G6" s="17" t="s">
        <v>14</v>
      </c>
    </row>
    <row r="7" spans="1:7" x14ac:dyDescent="0.25">
      <c r="A7" s="7" t="s">
        <v>15</v>
      </c>
      <c r="B7" s="8"/>
      <c r="C7" s="18"/>
      <c r="D7" s="10">
        <f>SUM(D8:D50)</f>
        <v>310362283</v>
      </c>
      <c r="E7" s="11">
        <f>SUM(E8:E50)</f>
        <v>43</v>
      </c>
      <c r="F7" s="19"/>
      <c r="G7" s="20"/>
    </row>
    <row r="8" spans="1:7" ht="25.5" x14ac:dyDescent="0.25">
      <c r="A8" s="12">
        <v>1</v>
      </c>
      <c r="B8" s="13" t="s">
        <v>16</v>
      </c>
      <c r="C8" s="14">
        <v>40155</v>
      </c>
      <c r="D8" s="15">
        <v>1954545</v>
      </c>
      <c r="E8" s="12">
        <v>1</v>
      </c>
      <c r="F8" s="16" t="s">
        <v>11</v>
      </c>
      <c r="G8" s="17" t="s">
        <v>12</v>
      </c>
    </row>
    <row r="9" spans="1:7" ht="25.5" x14ac:dyDescent="0.25">
      <c r="A9" s="12">
        <v>2</v>
      </c>
      <c r="B9" s="13" t="s">
        <v>17</v>
      </c>
      <c r="C9" s="14">
        <v>41786</v>
      </c>
      <c r="D9" s="15">
        <v>6300000</v>
      </c>
      <c r="E9" s="12">
        <v>1</v>
      </c>
      <c r="F9" s="16" t="s">
        <v>11</v>
      </c>
      <c r="G9" s="17" t="s">
        <v>18</v>
      </c>
    </row>
    <row r="10" spans="1:7" ht="38.25" x14ac:dyDescent="0.25">
      <c r="A10" s="12">
        <v>3</v>
      </c>
      <c r="B10" s="13" t="s">
        <v>19</v>
      </c>
      <c r="C10" s="14">
        <v>42139</v>
      </c>
      <c r="D10" s="15">
        <v>6455000</v>
      </c>
      <c r="E10" s="12">
        <v>1</v>
      </c>
      <c r="F10" s="16" t="s">
        <v>11</v>
      </c>
      <c r="G10" s="17" t="s">
        <v>18</v>
      </c>
    </row>
    <row r="11" spans="1:7" ht="25.5" x14ac:dyDescent="0.25">
      <c r="A11" s="12">
        <v>4</v>
      </c>
      <c r="B11" s="13" t="s">
        <v>20</v>
      </c>
      <c r="C11" s="14">
        <v>41991</v>
      </c>
      <c r="D11" s="15">
        <v>6150000</v>
      </c>
      <c r="E11" s="12">
        <v>1</v>
      </c>
      <c r="F11" s="16" t="s">
        <v>11</v>
      </c>
      <c r="G11" s="17" t="s">
        <v>18</v>
      </c>
    </row>
    <row r="12" spans="1:7" ht="25.5" x14ac:dyDescent="0.25">
      <c r="A12" s="12">
        <v>5</v>
      </c>
      <c r="B12" s="13" t="s">
        <v>21</v>
      </c>
      <c r="C12" s="14">
        <v>40779</v>
      </c>
      <c r="D12" s="15">
        <v>1909091</v>
      </c>
      <c r="E12" s="12">
        <v>1</v>
      </c>
      <c r="F12" s="16" t="s">
        <v>11</v>
      </c>
      <c r="G12" s="17" t="s">
        <v>12</v>
      </c>
    </row>
    <row r="13" spans="1:7" ht="25.5" x14ac:dyDescent="0.25">
      <c r="A13" s="12">
        <v>6</v>
      </c>
      <c r="B13" s="13" t="s">
        <v>22</v>
      </c>
      <c r="C13" s="14">
        <v>42139</v>
      </c>
      <c r="D13" s="15">
        <v>3500000</v>
      </c>
      <c r="E13" s="12">
        <v>1</v>
      </c>
      <c r="F13" s="16" t="s">
        <v>11</v>
      </c>
      <c r="G13" s="17" t="s">
        <v>18</v>
      </c>
    </row>
    <row r="14" spans="1:7" ht="25.5" x14ac:dyDescent="0.25">
      <c r="A14" s="12">
        <v>7</v>
      </c>
      <c r="B14" s="13" t="s">
        <v>23</v>
      </c>
      <c r="C14" s="14">
        <v>42828</v>
      </c>
      <c r="D14" s="15">
        <v>3700000</v>
      </c>
      <c r="E14" s="12">
        <v>1</v>
      </c>
      <c r="F14" s="16" t="s">
        <v>11</v>
      </c>
      <c r="G14" s="17" t="s">
        <v>12</v>
      </c>
    </row>
    <row r="15" spans="1:7" ht="25.5" x14ac:dyDescent="0.25">
      <c r="A15" s="12">
        <v>8</v>
      </c>
      <c r="B15" s="13" t="s">
        <v>24</v>
      </c>
      <c r="C15" s="14">
        <v>40721</v>
      </c>
      <c r="D15" s="15">
        <v>3709091</v>
      </c>
      <c r="E15" s="12">
        <v>1</v>
      </c>
      <c r="F15" s="16" t="s">
        <v>11</v>
      </c>
      <c r="G15" s="17" t="s">
        <v>12</v>
      </c>
    </row>
    <row r="16" spans="1:7" ht="25.5" x14ac:dyDescent="0.25">
      <c r="A16" s="12">
        <v>9</v>
      </c>
      <c r="B16" s="13" t="s">
        <v>25</v>
      </c>
      <c r="C16" s="14">
        <v>42143</v>
      </c>
      <c r="D16" s="15">
        <v>3500000</v>
      </c>
      <c r="E16" s="12">
        <v>1</v>
      </c>
      <c r="F16" s="16" t="s">
        <v>11</v>
      </c>
      <c r="G16" s="17" t="s">
        <v>18</v>
      </c>
    </row>
    <row r="17" spans="1:7" ht="25.5" x14ac:dyDescent="0.25">
      <c r="A17" s="12">
        <v>10</v>
      </c>
      <c r="B17" s="13" t="s">
        <v>16</v>
      </c>
      <c r="C17" s="14">
        <v>40155</v>
      </c>
      <c r="D17" s="15">
        <v>1954545</v>
      </c>
      <c r="E17" s="12">
        <v>1</v>
      </c>
      <c r="F17" s="16" t="s">
        <v>11</v>
      </c>
      <c r="G17" s="17" t="s">
        <v>12</v>
      </c>
    </row>
    <row r="18" spans="1:7" ht="25.5" x14ac:dyDescent="0.25">
      <c r="A18" s="12">
        <v>11</v>
      </c>
      <c r="B18" s="13" t="s">
        <v>26</v>
      </c>
      <c r="C18" s="14">
        <v>43573</v>
      </c>
      <c r="D18" s="15">
        <v>2350000</v>
      </c>
      <c r="E18" s="12">
        <v>1</v>
      </c>
      <c r="F18" s="16" t="s">
        <v>11</v>
      </c>
      <c r="G18" s="17" t="s">
        <v>12</v>
      </c>
    </row>
    <row r="19" spans="1:7" ht="25.5" x14ac:dyDescent="0.25">
      <c r="A19" s="12">
        <v>12</v>
      </c>
      <c r="B19" s="13" t="s">
        <v>27</v>
      </c>
      <c r="C19" s="14">
        <v>39835</v>
      </c>
      <c r="D19" s="15">
        <v>5000000</v>
      </c>
      <c r="E19" s="12">
        <v>1</v>
      </c>
      <c r="F19" s="16" t="s">
        <v>11</v>
      </c>
      <c r="G19" s="17" t="s">
        <v>14</v>
      </c>
    </row>
    <row r="20" spans="1:7" ht="25.5" x14ac:dyDescent="0.25">
      <c r="A20" s="12">
        <v>13</v>
      </c>
      <c r="B20" s="13" t="s">
        <v>28</v>
      </c>
      <c r="C20" s="14">
        <v>39810</v>
      </c>
      <c r="D20" s="15">
        <v>4545455</v>
      </c>
      <c r="E20" s="12">
        <v>1</v>
      </c>
      <c r="F20" s="16" t="s">
        <v>11</v>
      </c>
      <c r="G20" s="17" t="s">
        <v>12</v>
      </c>
    </row>
    <row r="21" spans="1:7" ht="25.5" x14ac:dyDescent="0.25">
      <c r="A21" s="12">
        <v>14</v>
      </c>
      <c r="B21" s="13" t="s">
        <v>29</v>
      </c>
      <c r="C21" s="14">
        <v>40658</v>
      </c>
      <c r="D21" s="15">
        <v>14657500</v>
      </c>
      <c r="E21" s="12">
        <v>1</v>
      </c>
      <c r="F21" s="16" t="s">
        <v>11</v>
      </c>
      <c r="G21" s="17" t="s">
        <v>18</v>
      </c>
    </row>
    <row r="22" spans="1:7" ht="25.5" x14ac:dyDescent="0.25">
      <c r="A22" s="12">
        <v>15</v>
      </c>
      <c r="B22" s="13" t="s">
        <v>30</v>
      </c>
      <c r="C22" s="14">
        <v>40555</v>
      </c>
      <c r="D22" s="15">
        <v>20660000</v>
      </c>
      <c r="E22" s="12">
        <v>1</v>
      </c>
      <c r="F22" s="16" t="s">
        <v>11</v>
      </c>
      <c r="G22" s="17" t="s">
        <v>12</v>
      </c>
    </row>
    <row r="23" spans="1:7" ht="25.5" x14ac:dyDescent="0.25">
      <c r="A23" s="12">
        <v>16</v>
      </c>
      <c r="B23" s="13" t="s">
        <v>31</v>
      </c>
      <c r="C23" s="14">
        <v>40837</v>
      </c>
      <c r="D23" s="15">
        <v>17568182</v>
      </c>
      <c r="E23" s="12">
        <v>1</v>
      </c>
      <c r="F23" s="16" t="s">
        <v>11</v>
      </c>
      <c r="G23" s="17" t="s">
        <v>12</v>
      </c>
    </row>
    <row r="24" spans="1:7" ht="25.5" x14ac:dyDescent="0.25">
      <c r="A24" s="12">
        <v>17</v>
      </c>
      <c r="B24" s="13" t="s">
        <v>32</v>
      </c>
      <c r="C24" s="14">
        <v>41025</v>
      </c>
      <c r="D24" s="15">
        <v>2016667</v>
      </c>
      <c r="E24" s="12">
        <v>1</v>
      </c>
      <c r="F24" s="16" t="s">
        <v>33</v>
      </c>
      <c r="G24" s="17" t="s">
        <v>14</v>
      </c>
    </row>
    <row r="25" spans="1:7" ht="25.5" x14ac:dyDescent="0.25">
      <c r="A25" s="12">
        <v>18</v>
      </c>
      <c r="B25" s="13" t="s">
        <v>34</v>
      </c>
      <c r="C25" s="14">
        <v>40106</v>
      </c>
      <c r="D25" s="15">
        <v>2100000</v>
      </c>
      <c r="E25" s="12">
        <v>1</v>
      </c>
      <c r="F25" s="16" t="s">
        <v>33</v>
      </c>
      <c r="G25" s="17" t="s">
        <v>12</v>
      </c>
    </row>
    <row r="26" spans="1:7" ht="25.5" x14ac:dyDescent="0.25">
      <c r="A26" s="12">
        <v>19</v>
      </c>
      <c r="B26" s="13" t="s">
        <v>35</v>
      </c>
      <c r="C26" s="14">
        <v>41009</v>
      </c>
      <c r="D26" s="15">
        <v>2995223</v>
      </c>
      <c r="E26" s="12">
        <v>1</v>
      </c>
      <c r="F26" s="16" t="s">
        <v>33</v>
      </c>
      <c r="G26" s="17" t="s">
        <v>14</v>
      </c>
    </row>
    <row r="27" spans="1:7" ht="25.5" x14ac:dyDescent="0.25">
      <c r="A27" s="12">
        <v>20</v>
      </c>
      <c r="B27" s="13" t="s">
        <v>36</v>
      </c>
      <c r="C27" s="14">
        <v>41009</v>
      </c>
      <c r="D27" s="15">
        <v>2995223</v>
      </c>
      <c r="E27" s="12">
        <v>1</v>
      </c>
      <c r="F27" s="16" t="s">
        <v>33</v>
      </c>
      <c r="G27" s="17" t="s">
        <v>14</v>
      </c>
    </row>
    <row r="28" spans="1:7" ht="25.5" x14ac:dyDescent="0.25">
      <c r="A28" s="12">
        <v>21</v>
      </c>
      <c r="B28" s="13" t="s">
        <v>37</v>
      </c>
      <c r="C28" s="14">
        <v>40760</v>
      </c>
      <c r="D28" s="15">
        <v>6099553</v>
      </c>
      <c r="E28" s="12">
        <v>1</v>
      </c>
      <c r="F28" s="16" t="s">
        <v>33</v>
      </c>
      <c r="G28" s="17" t="s">
        <v>12</v>
      </c>
    </row>
    <row r="29" spans="1:7" ht="25.5" x14ac:dyDescent="0.25">
      <c r="A29" s="12">
        <v>22</v>
      </c>
      <c r="B29" s="13" t="s">
        <v>38</v>
      </c>
      <c r="C29" s="14">
        <v>40760</v>
      </c>
      <c r="D29" s="15">
        <v>4475977</v>
      </c>
      <c r="E29" s="12">
        <v>1</v>
      </c>
      <c r="F29" s="16" t="s">
        <v>33</v>
      </c>
      <c r="G29" s="17" t="s">
        <v>12</v>
      </c>
    </row>
    <row r="30" spans="1:7" ht="25.5" x14ac:dyDescent="0.25">
      <c r="A30" s="12">
        <v>23</v>
      </c>
      <c r="B30" s="13" t="s">
        <v>39</v>
      </c>
      <c r="C30" s="14">
        <v>40760</v>
      </c>
      <c r="D30" s="15">
        <v>3537995</v>
      </c>
      <c r="E30" s="12">
        <v>1</v>
      </c>
      <c r="F30" s="16" t="s">
        <v>33</v>
      </c>
      <c r="G30" s="17" t="s">
        <v>14</v>
      </c>
    </row>
    <row r="31" spans="1:7" ht="25.5" x14ac:dyDescent="0.25">
      <c r="A31" s="12">
        <v>24</v>
      </c>
      <c r="B31" s="13" t="s">
        <v>40</v>
      </c>
      <c r="C31" s="14">
        <v>40760</v>
      </c>
      <c r="D31" s="15">
        <v>4475977</v>
      </c>
      <c r="E31" s="12">
        <v>1</v>
      </c>
      <c r="F31" s="16" t="s">
        <v>33</v>
      </c>
      <c r="G31" s="17" t="s">
        <v>12</v>
      </c>
    </row>
    <row r="32" spans="1:7" ht="25.5" x14ac:dyDescent="0.25">
      <c r="A32" s="12">
        <v>25</v>
      </c>
      <c r="B32" s="13" t="s">
        <v>41</v>
      </c>
      <c r="C32" s="14">
        <v>40325</v>
      </c>
      <c r="D32" s="15">
        <v>3636364</v>
      </c>
      <c r="E32" s="12">
        <v>1</v>
      </c>
      <c r="F32" s="16" t="s">
        <v>33</v>
      </c>
      <c r="G32" s="17" t="s">
        <v>12</v>
      </c>
    </row>
    <row r="33" spans="1:7" ht="25.5" x14ac:dyDescent="0.25">
      <c r="A33" s="12">
        <v>26</v>
      </c>
      <c r="B33" s="13" t="s">
        <v>42</v>
      </c>
      <c r="C33" s="14">
        <v>41221</v>
      </c>
      <c r="D33" s="15">
        <v>7213422</v>
      </c>
      <c r="E33" s="12">
        <v>1</v>
      </c>
      <c r="F33" s="16" t="s">
        <v>33</v>
      </c>
      <c r="G33" s="17" t="s">
        <v>43</v>
      </c>
    </row>
    <row r="34" spans="1:7" ht="25.5" x14ac:dyDescent="0.25">
      <c r="A34" s="12">
        <v>27</v>
      </c>
      <c r="B34" s="13" t="s">
        <v>44</v>
      </c>
      <c r="C34" s="14">
        <v>40893</v>
      </c>
      <c r="D34" s="15">
        <v>4363636</v>
      </c>
      <c r="E34" s="12">
        <v>1</v>
      </c>
      <c r="F34" s="16" t="s">
        <v>33</v>
      </c>
      <c r="G34" s="17" t="s">
        <v>45</v>
      </c>
    </row>
    <row r="35" spans="1:7" ht="25.5" x14ac:dyDescent="0.25">
      <c r="A35" s="12">
        <v>28</v>
      </c>
      <c r="B35" s="13" t="s">
        <v>46</v>
      </c>
      <c r="C35" s="14">
        <v>43203</v>
      </c>
      <c r="D35" s="15">
        <v>7643600</v>
      </c>
      <c r="E35" s="12">
        <v>1</v>
      </c>
      <c r="F35" s="16" t="s">
        <v>33</v>
      </c>
      <c r="G35" s="17" t="s">
        <v>45</v>
      </c>
    </row>
    <row r="36" spans="1:7" ht="25.5" x14ac:dyDescent="0.25">
      <c r="A36" s="12">
        <v>29</v>
      </c>
      <c r="B36" s="13" t="s">
        <v>47</v>
      </c>
      <c r="C36" s="14">
        <v>40896</v>
      </c>
      <c r="D36" s="15">
        <v>2730000</v>
      </c>
      <c r="E36" s="12">
        <v>1</v>
      </c>
      <c r="F36" s="16" t="s">
        <v>33</v>
      </c>
      <c r="G36" s="17" t="s">
        <v>45</v>
      </c>
    </row>
    <row r="37" spans="1:7" ht="25.5" x14ac:dyDescent="0.25">
      <c r="A37" s="12">
        <v>30</v>
      </c>
      <c r="B37" s="13" t="s">
        <v>48</v>
      </c>
      <c r="C37" s="14">
        <v>40834</v>
      </c>
      <c r="D37" s="15">
        <v>17273000</v>
      </c>
      <c r="E37" s="12">
        <v>1</v>
      </c>
      <c r="F37" s="16" t="s">
        <v>33</v>
      </c>
      <c r="G37" s="17" t="s">
        <v>45</v>
      </c>
    </row>
    <row r="38" spans="1:7" ht="25.5" x14ac:dyDescent="0.25">
      <c r="A38" s="12">
        <v>31</v>
      </c>
      <c r="B38" s="13" t="s">
        <v>49</v>
      </c>
      <c r="C38" s="14">
        <v>40834</v>
      </c>
      <c r="D38" s="15">
        <v>17273000</v>
      </c>
      <c r="E38" s="12">
        <v>1</v>
      </c>
      <c r="F38" s="16" t="s">
        <v>33</v>
      </c>
      <c r="G38" s="17" t="s">
        <v>45</v>
      </c>
    </row>
    <row r="39" spans="1:7" ht="25.5" x14ac:dyDescent="0.25">
      <c r="A39" s="12">
        <v>32</v>
      </c>
      <c r="B39" s="13" t="s">
        <v>50</v>
      </c>
      <c r="C39" s="14">
        <v>40612</v>
      </c>
      <c r="D39" s="15">
        <v>19950000</v>
      </c>
      <c r="E39" s="12">
        <v>1</v>
      </c>
      <c r="F39" s="16" t="s">
        <v>33</v>
      </c>
      <c r="G39" s="17" t="s">
        <v>45</v>
      </c>
    </row>
    <row r="40" spans="1:7" ht="38.25" x14ac:dyDescent="0.25">
      <c r="A40" s="12">
        <v>33</v>
      </c>
      <c r="B40" s="13" t="s">
        <v>51</v>
      </c>
      <c r="C40" s="14">
        <v>40760</v>
      </c>
      <c r="D40" s="15">
        <v>11613345</v>
      </c>
      <c r="E40" s="12">
        <v>1</v>
      </c>
      <c r="F40" s="16" t="s">
        <v>33</v>
      </c>
      <c r="G40" s="17" t="s">
        <v>45</v>
      </c>
    </row>
    <row r="41" spans="1:7" ht="38.25" x14ac:dyDescent="0.25">
      <c r="A41" s="12">
        <v>34</v>
      </c>
      <c r="B41" s="13" t="s">
        <v>52</v>
      </c>
      <c r="C41" s="14">
        <v>41221</v>
      </c>
      <c r="D41" s="15">
        <v>4222256</v>
      </c>
      <c r="E41" s="12">
        <v>1</v>
      </c>
      <c r="F41" s="16" t="s">
        <v>33</v>
      </c>
      <c r="G41" s="17" t="s">
        <v>45</v>
      </c>
    </row>
    <row r="42" spans="1:7" ht="25.5" x14ac:dyDescent="0.25">
      <c r="A42" s="12">
        <v>35</v>
      </c>
      <c r="B42" s="13" t="s">
        <v>53</v>
      </c>
      <c r="C42" s="14">
        <v>39809</v>
      </c>
      <c r="D42" s="15">
        <v>6600000</v>
      </c>
      <c r="E42" s="12">
        <v>1</v>
      </c>
      <c r="F42" s="16" t="s">
        <v>33</v>
      </c>
      <c r="G42" s="17" t="s">
        <v>54</v>
      </c>
    </row>
    <row r="43" spans="1:7" ht="25.5" x14ac:dyDescent="0.25">
      <c r="A43" s="12">
        <v>36</v>
      </c>
      <c r="B43" s="13" t="s">
        <v>55</v>
      </c>
      <c r="C43" s="14">
        <v>40843</v>
      </c>
      <c r="D43" s="15">
        <v>7272727</v>
      </c>
      <c r="E43" s="12">
        <v>1</v>
      </c>
      <c r="F43" s="16" t="s">
        <v>33</v>
      </c>
      <c r="G43" s="17" t="s">
        <v>54</v>
      </c>
    </row>
    <row r="44" spans="1:7" ht="25.5" x14ac:dyDescent="0.25">
      <c r="A44" s="12">
        <v>37</v>
      </c>
      <c r="B44" s="13" t="s">
        <v>56</v>
      </c>
      <c r="C44" s="14">
        <v>39809</v>
      </c>
      <c r="D44" s="15">
        <v>4377273</v>
      </c>
      <c r="E44" s="12">
        <v>1</v>
      </c>
      <c r="F44" s="16" t="s">
        <v>33</v>
      </c>
      <c r="G44" s="17" t="s">
        <v>54</v>
      </c>
    </row>
    <row r="45" spans="1:7" ht="25.5" x14ac:dyDescent="0.25">
      <c r="A45" s="12">
        <v>38</v>
      </c>
      <c r="B45" s="13" t="s">
        <v>20</v>
      </c>
      <c r="C45" s="14">
        <v>41991</v>
      </c>
      <c r="D45" s="15">
        <v>6150000</v>
      </c>
      <c r="E45" s="12">
        <v>1</v>
      </c>
      <c r="F45" s="16" t="s">
        <v>33</v>
      </c>
      <c r="G45" s="17" t="s">
        <v>54</v>
      </c>
    </row>
    <row r="46" spans="1:7" ht="38.25" x14ac:dyDescent="0.25">
      <c r="A46" s="12">
        <v>39</v>
      </c>
      <c r="B46" s="13" t="s">
        <v>19</v>
      </c>
      <c r="C46" s="14">
        <v>42139</v>
      </c>
      <c r="D46" s="15">
        <v>6455000</v>
      </c>
      <c r="E46" s="12">
        <v>1</v>
      </c>
      <c r="F46" s="16" t="s">
        <v>33</v>
      </c>
      <c r="G46" s="17" t="s">
        <v>54</v>
      </c>
    </row>
    <row r="47" spans="1:7" ht="25.5" x14ac:dyDescent="0.25">
      <c r="A47" s="12">
        <v>40</v>
      </c>
      <c r="B47" s="13" t="s">
        <v>17</v>
      </c>
      <c r="C47" s="14">
        <v>41786</v>
      </c>
      <c r="D47" s="15">
        <v>6300000</v>
      </c>
      <c r="E47" s="12">
        <v>1</v>
      </c>
      <c r="F47" s="16" t="s">
        <v>33</v>
      </c>
      <c r="G47" s="17" t="s">
        <v>54</v>
      </c>
    </row>
    <row r="48" spans="1:7" ht="25.5" x14ac:dyDescent="0.25">
      <c r="A48" s="12">
        <v>41</v>
      </c>
      <c r="B48" s="13" t="s">
        <v>57</v>
      </c>
      <c r="C48" s="14">
        <v>40658</v>
      </c>
      <c r="D48" s="15">
        <v>14657500</v>
      </c>
      <c r="E48" s="12">
        <v>1</v>
      </c>
      <c r="F48" s="16" t="s">
        <v>33</v>
      </c>
      <c r="G48" s="17" t="s">
        <v>54</v>
      </c>
    </row>
    <row r="49" spans="1:7" ht="25.5" x14ac:dyDescent="0.25">
      <c r="A49" s="12">
        <v>42</v>
      </c>
      <c r="B49" s="13" t="s">
        <v>58</v>
      </c>
      <c r="C49" s="14">
        <v>40833</v>
      </c>
      <c r="D49" s="15">
        <v>14657500</v>
      </c>
      <c r="E49" s="12">
        <v>1</v>
      </c>
      <c r="F49" s="16" t="s">
        <v>33</v>
      </c>
      <c r="G49" s="17" t="s">
        <v>54</v>
      </c>
    </row>
    <row r="50" spans="1:7" ht="25.5" x14ac:dyDescent="0.25">
      <c r="A50" s="12">
        <v>43</v>
      </c>
      <c r="B50" s="13" t="s">
        <v>59</v>
      </c>
      <c r="C50" s="14">
        <v>39734</v>
      </c>
      <c r="D50" s="15">
        <v>15363636</v>
      </c>
      <c r="E50" s="12">
        <v>1</v>
      </c>
      <c r="F50" s="16" t="s">
        <v>33</v>
      </c>
      <c r="G50" s="17" t="s">
        <v>54</v>
      </c>
    </row>
    <row r="51" spans="1:7" x14ac:dyDescent="0.25">
      <c r="A51" s="21"/>
      <c r="B51" s="21" t="s">
        <v>60</v>
      </c>
      <c r="C51" s="21"/>
      <c r="D51" s="22">
        <f>D7+D4</f>
        <v>440158956</v>
      </c>
      <c r="E51" s="21">
        <f>SUM(E8:E50)+2</f>
        <v>45</v>
      </c>
      <c r="F51" s="21"/>
      <c r="G51" s="21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2022-07-07T06:23:15Z</dcterms:modified>
</cp:coreProperties>
</file>