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6" i="1" l="1"/>
  <c r="D6" i="1"/>
  <c r="B6" i="1"/>
  <c r="E4" i="1"/>
  <c r="D4" i="1"/>
  <c r="D26" i="1" s="1"/>
  <c r="E26" i="1" l="1"/>
</calcChain>
</file>

<file path=xl/sharedStrings.xml><?xml version="1.0" encoding="utf-8"?>
<sst xmlns="http://schemas.openxmlformats.org/spreadsheetml/2006/main" count="71" uniqueCount="38">
  <si>
    <t>PHỤ LỤC 01 - DANH SÁCH TÀI SẢN CŨ HỎNG CẦN THANH LÝ</t>
  </si>
  <si>
    <t>Tại MSB Đống Đa</t>
  </si>
  <si>
    <t>TT</t>
  </si>
  <si>
    <t>Tên tài sản</t>
  </si>
  <si>
    <t>Ngày sử dụng</t>
  </si>
  <si>
    <t>Nguyên giá</t>
  </si>
  <si>
    <t>SL</t>
  </si>
  <si>
    <t>Tình trạng</t>
  </si>
  <si>
    <t>Đơn vị quản lý</t>
  </si>
  <si>
    <t>I</t>
  </si>
  <si>
    <t> Hệ thống máy điều hoà âm trần Cat set Daikin 18.000</t>
  </si>
  <si>
    <t>Hỏng</t>
  </si>
  <si>
    <t>PGD Nguyễn Chí Thanh.RB - Trung tâm KHCN (tỉnh cấp 1)/Trung tâm Kinh doanh (tỉnh cấp 2).</t>
  </si>
  <si>
    <t>II</t>
  </si>
  <si>
    <t>Máy in thẻ</t>
  </si>
  <si>
    <t>Nhập CCLD 01 máy điều hòa treo tường 2 chiều 18.000 BTU/h tại TTKHCN Nguyễn Chí Thanh theo BBBG ngày 22.5.13</t>
  </si>
  <si>
    <t>Máy điều hòa treo tường loại 2 cục 1 chiều CS9000 BTU</t>
  </si>
  <si>
    <t>Máy điều hòa không khí 2 chiều loại âm trần,28000BTU/H</t>
  </si>
  <si>
    <t>Tivi Samsung 46D550 . tại NCT</t>
  </si>
  <si>
    <t>Máy đếm tiền VL98</t>
  </si>
  <si>
    <t>bàn để hộp Dropbox và internetbanking SL 1.5md - tại NCT</t>
  </si>
  <si>
    <t>Nhập Đ/C 01 ghế lưới xoay từ TTKHCN Bà Triệu về TTKHCN Nguyễn Chí Thanh theo QD5293/2014/QD_TGD14 ngày 8.12.14</t>
  </si>
  <si>
    <t>SWITCH 24 cổng SF500-24-K9-G5</t>
  </si>
  <si>
    <t>PGD Hào Nam (Ô chợ dừa).RB - Trung tâm KHCN (tỉnh cấp 1)/Trung tâm Kinh doanh (tỉnh cấp 2).</t>
  </si>
  <si>
    <t>Máy đếm tiền Xinda 2166L</t>
  </si>
  <si>
    <t>Nhập CCDC 01 Cân điện tử Metler - Toledo JL602-G/L01 (cân vàng) tại PGD Ô Chợ Dừa</t>
  </si>
  <si>
    <t>Máy in sổ Natian PR9 ( PGD Lỏng Hạ )</t>
  </si>
  <si>
    <t>PGD Láng Hạ.RB - Trung tâm KHCN (tỉnh cấp 1)/Trung tâm Kinh doanh (tỉnh cấp 2).</t>
  </si>
  <si>
    <t>Máy in Canon LBP 6680X</t>
  </si>
  <si>
    <t>Bàn đếm tiền kết hợp tủ để két - tại LHa 1</t>
  </si>
  <si>
    <t>hỏng</t>
  </si>
  <si>
    <t>Máy Scan DRC225</t>
  </si>
  <si>
    <t>PGD Thái Thịnh.RB - Trung tâm KHCN (tỉnh cấp 1)/Trung tâm Kinh doanh (tỉnh cấp 2).</t>
  </si>
  <si>
    <t>Tủ thấp - tại LHa 1</t>
  </si>
  <si>
    <t>Nhập 01 CCDC máy đếm tiền XD-2105F theo QD số 1673/2014 ng2.4.14</t>
  </si>
  <si>
    <t>PGD Vạn Phúc.RB - Trung tâm KHCN (tỉnh cấp 1)/Trung tâm Kinh doanh (tỉnh cấp 2).</t>
  </si>
  <si>
    <t>Máy in đa chức năng Canon IR1024iF</t>
  </si>
  <si>
    <t>CN Đống Đa.Phòng Quản lý tài sản và phát triển mạng lưới.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</si>
</sst>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chnn4\AppData\Local\Microsoft\Windows\INetCache\Content.Outlook\SPTAY1X1\DS%20TS%20thanh%20l&#253;%20CN%20&#272;&#7889;ng%20&#272;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S"/>
      <sheetName val="PL01 DS tài sản IT"/>
      <sheetName val="PHỤ LỤC 01"/>
      <sheetName val="PGD Vạn Phúc"/>
      <sheetName val="PGD Thái Thịnh"/>
      <sheetName val="PGD Láng Hạ"/>
      <sheetName val="PGD Hào Nam (Ô chợ dừa)"/>
      <sheetName val="Sheet1"/>
      <sheetName val="PGD Nguyễn Chí Thanh"/>
      <sheetName val="Tài sản không thanh l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25" workbookViewId="0">
      <selection activeCell="H6" sqref="H6"/>
    </sheetView>
  </sheetViews>
  <sheetFormatPr defaultRowHeight="15" x14ac:dyDescent="0.25"/>
  <cols>
    <col min="1" max="1" width="7.7109375" customWidth="1"/>
    <col min="2" max="2" width="33.28515625" customWidth="1"/>
    <col min="3" max="3" width="13.140625" customWidth="1"/>
    <col min="4" max="4" width="20" customWidth="1"/>
    <col min="7" max="7" width="31.85546875" customWidth="1"/>
  </cols>
  <sheetData>
    <row r="1" spans="1:7" ht="18.75" x14ac:dyDescent="0.25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2" t="s">
        <v>1</v>
      </c>
      <c r="B2" s="2"/>
      <c r="C2" s="2"/>
      <c r="D2" s="2"/>
      <c r="E2" s="2"/>
      <c r="F2" s="2"/>
      <c r="G2" s="2"/>
    </row>
    <row r="3" spans="1:7" ht="28.5" x14ac:dyDescent="0.25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3" t="s">
        <v>7</v>
      </c>
      <c r="G3" s="3" t="s">
        <v>8</v>
      </c>
    </row>
    <row r="4" spans="1:7" x14ac:dyDescent="0.25">
      <c r="A4" s="7" t="s">
        <v>9</v>
      </c>
      <c r="B4" s="23"/>
      <c r="C4" s="8"/>
      <c r="D4" s="9">
        <f>D5</f>
        <v>32210667</v>
      </c>
      <c r="E4" s="10">
        <f>E5</f>
        <v>1</v>
      </c>
      <c r="F4" s="7"/>
      <c r="G4" s="7"/>
    </row>
    <row r="5" spans="1:7" ht="60" x14ac:dyDescent="0.25">
      <c r="A5" s="11">
        <v>1</v>
      </c>
      <c r="B5" s="12" t="s">
        <v>10</v>
      </c>
      <c r="C5" s="13">
        <v>40393</v>
      </c>
      <c r="D5" s="14">
        <v>32210667</v>
      </c>
      <c r="E5" s="15">
        <v>1</v>
      </c>
      <c r="F5" s="15" t="s">
        <v>11</v>
      </c>
      <c r="G5" s="16" t="s">
        <v>12</v>
      </c>
    </row>
    <row r="6" spans="1:7" x14ac:dyDescent="0.25">
      <c r="A6" s="7" t="s">
        <v>13</v>
      </c>
      <c r="B6" s="23" t="e">
        <f>VLOOKUP(#REF!,#REF!,3,0)</f>
        <v>#REF!</v>
      </c>
      <c r="C6" s="8"/>
      <c r="D6" s="9">
        <f>SUM(D7:D25)</f>
        <v>186556852.00999999</v>
      </c>
      <c r="E6" s="9">
        <f>SUM(E7:E25)</f>
        <v>19</v>
      </c>
      <c r="F6" s="7"/>
      <c r="G6" s="7"/>
    </row>
    <row r="7" spans="1:7" ht="60" x14ac:dyDescent="0.25">
      <c r="A7" s="11">
        <v>1</v>
      </c>
      <c r="B7" s="12" t="s">
        <v>14</v>
      </c>
      <c r="C7" s="13">
        <v>43314</v>
      </c>
      <c r="D7" s="14">
        <v>22521400</v>
      </c>
      <c r="E7" s="15">
        <v>1</v>
      </c>
      <c r="F7" s="15" t="s">
        <v>11</v>
      </c>
      <c r="G7" s="16" t="s">
        <v>12</v>
      </c>
    </row>
    <row r="8" spans="1:7" ht="60" x14ac:dyDescent="0.25">
      <c r="A8" s="11">
        <v>2</v>
      </c>
      <c r="B8" s="12" t="s">
        <v>15</v>
      </c>
      <c r="C8" s="13">
        <v>41416</v>
      </c>
      <c r="D8" s="14">
        <v>7455000</v>
      </c>
      <c r="E8" s="15">
        <v>1</v>
      </c>
      <c r="F8" s="15" t="s">
        <v>11</v>
      </c>
      <c r="G8" s="16" t="s">
        <v>12</v>
      </c>
    </row>
    <row r="9" spans="1:7" ht="60" x14ac:dyDescent="0.25">
      <c r="A9" s="11">
        <v>3</v>
      </c>
      <c r="B9" s="12" t="s">
        <v>16</v>
      </c>
      <c r="C9" s="13">
        <v>41038</v>
      </c>
      <c r="D9" s="14">
        <v>5960702</v>
      </c>
      <c r="E9" s="15">
        <v>1</v>
      </c>
      <c r="F9" s="15" t="s">
        <v>11</v>
      </c>
      <c r="G9" s="16" t="s">
        <v>12</v>
      </c>
    </row>
    <row r="10" spans="1:7" ht="60" x14ac:dyDescent="0.25">
      <c r="A10" s="11">
        <v>4</v>
      </c>
      <c r="B10" s="12" t="s">
        <v>17</v>
      </c>
      <c r="C10" s="13">
        <v>41038</v>
      </c>
      <c r="D10" s="14">
        <v>29154461</v>
      </c>
      <c r="E10" s="15">
        <v>1</v>
      </c>
      <c r="F10" s="15" t="s">
        <v>11</v>
      </c>
      <c r="G10" s="16" t="s">
        <v>12</v>
      </c>
    </row>
    <row r="11" spans="1:7" ht="60" x14ac:dyDescent="0.25">
      <c r="A11" s="11">
        <v>5</v>
      </c>
      <c r="B11" s="12" t="s">
        <v>18</v>
      </c>
      <c r="C11" s="13">
        <v>40746</v>
      </c>
      <c r="D11" s="14">
        <v>17454545</v>
      </c>
      <c r="E11" s="15">
        <v>1</v>
      </c>
      <c r="F11" s="15" t="s">
        <v>11</v>
      </c>
      <c r="G11" s="16" t="s">
        <v>12</v>
      </c>
    </row>
    <row r="12" spans="1:7" ht="60" x14ac:dyDescent="0.25">
      <c r="A12" s="11">
        <v>6</v>
      </c>
      <c r="B12" s="12" t="s">
        <v>19</v>
      </c>
      <c r="C12" s="13">
        <v>42167</v>
      </c>
      <c r="D12" s="14">
        <v>6200000</v>
      </c>
      <c r="E12" s="15">
        <v>1</v>
      </c>
      <c r="F12" s="15" t="s">
        <v>11</v>
      </c>
      <c r="G12" s="16" t="s">
        <v>12</v>
      </c>
    </row>
    <row r="13" spans="1:7" ht="60" x14ac:dyDescent="0.25">
      <c r="A13" s="11">
        <v>7</v>
      </c>
      <c r="B13" s="12" t="s">
        <v>19</v>
      </c>
      <c r="C13" s="13">
        <v>42167</v>
      </c>
      <c r="D13" s="14">
        <v>6200000</v>
      </c>
      <c r="E13" s="15">
        <v>1</v>
      </c>
      <c r="F13" s="15" t="s">
        <v>11</v>
      </c>
      <c r="G13" s="16" t="s">
        <v>12</v>
      </c>
    </row>
    <row r="14" spans="1:7" ht="60" x14ac:dyDescent="0.25">
      <c r="A14" s="11">
        <v>8</v>
      </c>
      <c r="B14" s="12" t="s">
        <v>20</v>
      </c>
      <c r="C14" s="13">
        <v>41169</v>
      </c>
      <c r="D14" s="14">
        <v>3000000</v>
      </c>
      <c r="E14" s="15">
        <v>1</v>
      </c>
      <c r="F14" s="15" t="s">
        <v>11</v>
      </c>
      <c r="G14" s="16" t="s">
        <v>12</v>
      </c>
    </row>
    <row r="15" spans="1:7" ht="75" x14ac:dyDescent="0.25">
      <c r="A15" s="11">
        <v>9</v>
      </c>
      <c r="B15" s="12" t="s">
        <v>21</v>
      </c>
      <c r="C15" s="13">
        <v>41423</v>
      </c>
      <c r="D15" s="14">
        <v>1392000</v>
      </c>
      <c r="E15" s="15">
        <v>1</v>
      </c>
      <c r="F15" s="15" t="s">
        <v>11</v>
      </c>
      <c r="G15" s="16" t="s">
        <v>12</v>
      </c>
    </row>
    <row r="16" spans="1:7" ht="60" x14ac:dyDescent="0.25">
      <c r="A16" s="11">
        <v>10</v>
      </c>
      <c r="B16" s="12" t="s">
        <v>22</v>
      </c>
      <c r="C16" s="13">
        <v>43262</v>
      </c>
      <c r="D16" s="14">
        <v>7348000</v>
      </c>
      <c r="E16" s="15">
        <v>1</v>
      </c>
      <c r="F16" s="15" t="s">
        <v>11</v>
      </c>
      <c r="G16" s="16" t="s">
        <v>23</v>
      </c>
    </row>
    <row r="17" spans="1:7" ht="60" x14ac:dyDescent="0.25">
      <c r="A17" s="11">
        <v>11</v>
      </c>
      <c r="B17" s="12" t="s">
        <v>24</v>
      </c>
      <c r="C17" s="13">
        <v>43085</v>
      </c>
      <c r="D17" s="14">
        <v>7643600</v>
      </c>
      <c r="E17" s="15">
        <v>1</v>
      </c>
      <c r="F17" s="15" t="s">
        <v>11</v>
      </c>
      <c r="G17" s="16" t="s">
        <v>23</v>
      </c>
    </row>
    <row r="18" spans="1:7" ht="60" x14ac:dyDescent="0.25">
      <c r="A18" s="11">
        <v>12</v>
      </c>
      <c r="B18" s="12" t="s">
        <v>25</v>
      </c>
      <c r="C18" s="13">
        <v>41353</v>
      </c>
      <c r="D18" s="14">
        <v>10520144.01</v>
      </c>
      <c r="E18" s="15">
        <v>1</v>
      </c>
      <c r="F18" s="15" t="s">
        <v>11</v>
      </c>
      <c r="G18" s="16" t="s">
        <v>23</v>
      </c>
    </row>
    <row r="19" spans="1:7" ht="45" x14ac:dyDescent="0.25">
      <c r="A19" s="11">
        <v>13</v>
      </c>
      <c r="B19" s="12" t="s">
        <v>26</v>
      </c>
      <c r="C19" s="13">
        <v>40540</v>
      </c>
      <c r="D19" s="14">
        <v>14250000</v>
      </c>
      <c r="E19" s="15">
        <v>1</v>
      </c>
      <c r="F19" s="15" t="s">
        <v>11</v>
      </c>
      <c r="G19" s="16" t="s">
        <v>27</v>
      </c>
    </row>
    <row r="20" spans="1:7" ht="45" x14ac:dyDescent="0.25">
      <c r="A20" s="11">
        <v>14</v>
      </c>
      <c r="B20" s="12" t="s">
        <v>28</v>
      </c>
      <c r="C20" s="13">
        <v>42382</v>
      </c>
      <c r="D20" s="14">
        <v>7360000</v>
      </c>
      <c r="E20" s="15">
        <v>1</v>
      </c>
      <c r="F20" s="15" t="s">
        <v>11</v>
      </c>
      <c r="G20" s="16" t="s">
        <v>27</v>
      </c>
    </row>
    <row r="21" spans="1:7" ht="45" x14ac:dyDescent="0.25">
      <c r="A21" s="11">
        <v>15</v>
      </c>
      <c r="B21" s="12" t="s">
        <v>29</v>
      </c>
      <c r="C21" s="13">
        <v>40767</v>
      </c>
      <c r="D21" s="14">
        <v>1715000</v>
      </c>
      <c r="E21" s="15">
        <v>1</v>
      </c>
      <c r="F21" s="15" t="s">
        <v>30</v>
      </c>
      <c r="G21" s="16" t="s">
        <v>27</v>
      </c>
    </row>
    <row r="22" spans="1:7" ht="45" x14ac:dyDescent="0.25">
      <c r="A22" s="11">
        <v>16</v>
      </c>
      <c r="B22" s="12" t="s">
        <v>31</v>
      </c>
      <c r="C22" s="13">
        <v>42254</v>
      </c>
      <c r="D22" s="14">
        <v>12456000</v>
      </c>
      <c r="E22" s="15">
        <v>1</v>
      </c>
      <c r="F22" s="15" t="s">
        <v>11</v>
      </c>
      <c r="G22" s="16" t="s">
        <v>32</v>
      </c>
    </row>
    <row r="23" spans="1:7" ht="45" x14ac:dyDescent="0.25">
      <c r="A23" s="11">
        <v>17</v>
      </c>
      <c r="B23" s="12" t="s">
        <v>33</v>
      </c>
      <c r="C23" s="13">
        <v>40767</v>
      </c>
      <c r="D23" s="14">
        <v>1176000</v>
      </c>
      <c r="E23" s="15">
        <v>1</v>
      </c>
      <c r="F23" s="15" t="s">
        <v>30</v>
      </c>
      <c r="G23" s="16" t="s">
        <v>32</v>
      </c>
    </row>
    <row r="24" spans="1:7" ht="45" x14ac:dyDescent="0.25">
      <c r="A24" s="11">
        <v>18</v>
      </c>
      <c r="B24" s="12" t="s">
        <v>34</v>
      </c>
      <c r="C24" s="13">
        <v>40774</v>
      </c>
      <c r="D24" s="14">
        <v>4800000</v>
      </c>
      <c r="E24" s="15">
        <v>1</v>
      </c>
      <c r="F24" s="15" t="s">
        <v>11</v>
      </c>
      <c r="G24" s="16" t="s">
        <v>35</v>
      </c>
    </row>
    <row r="25" spans="1:7" ht="30" x14ac:dyDescent="0.25">
      <c r="A25" s="11">
        <v>19</v>
      </c>
      <c r="B25" s="12" t="s">
        <v>36</v>
      </c>
      <c r="C25" s="13">
        <v>40753</v>
      </c>
      <c r="D25" s="14">
        <v>19950000</v>
      </c>
      <c r="E25" s="15">
        <v>1</v>
      </c>
      <c r="F25" s="15" t="s">
        <v>11</v>
      </c>
      <c r="G25" s="16" t="s">
        <v>37</v>
      </c>
    </row>
    <row r="26" spans="1:7" x14ac:dyDescent="0.25">
      <c r="A26" s="17"/>
      <c r="B26" s="18"/>
      <c r="C26" s="19"/>
      <c r="D26" s="20">
        <f>D4+D6</f>
        <v>218767519.00999999</v>
      </c>
      <c r="E26" s="21">
        <f>E4+E6</f>
        <v>20</v>
      </c>
      <c r="F26" s="17"/>
      <c r="G26" s="22"/>
    </row>
  </sheetData>
  <mergeCells count="3">
    <mergeCell ref="A1:G1"/>
    <mergeCell ref="A2:G2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2022-07-08T10:58:46Z</dcterms:modified>
</cp:coreProperties>
</file>