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 ngocanh\D-ngọcanh\NGOC ANH\2025\4.Thanh lý\CTSC\Quảng Ngãi\"/>
    </mc:Choice>
  </mc:AlternateContent>
  <bookViews>
    <workbookView xWindow="0" yWindow="0" windowWidth="20490" windowHeight="6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6" i="1"/>
  <c r="F46" i="1"/>
  <c r="G9" i="1"/>
  <c r="H9" i="1"/>
  <c r="F9" i="1"/>
  <c r="G4" i="1"/>
  <c r="H4" i="1"/>
  <c r="F4" i="1"/>
</calcChain>
</file>

<file path=xl/sharedStrings.xml><?xml version="1.0" encoding="utf-8"?>
<sst xmlns="http://schemas.openxmlformats.org/spreadsheetml/2006/main" count="298" uniqueCount="156">
  <si>
    <t>STT</t>
  </si>
  <si>
    <t>Mã TS QL</t>
  </si>
  <si>
    <t>Mã tài sản kế toán</t>
  </si>
  <si>
    <t>Tên tài sản</t>
  </si>
  <si>
    <t>Ngày sử dụng</t>
  </si>
  <si>
    <t>Nguyên giá</t>
  </si>
  <si>
    <t>SL</t>
  </si>
  <si>
    <t>Tình trạng kiểm kê đánh giá thực tế</t>
  </si>
  <si>
    <t>Đơn vị quản lý</t>
  </si>
  <si>
    <t>STT trên BBKK</t>
  </si>
  <si>
    <t>I</t>
  </si>
  <si>
    <t xml:space="preserve">Máy móc thiết bị </t>
  </si>
  <si>
    <t>Phụ lục 01 - Danh sách tài sản thanh lý MSB Quảng Ngãi</t>
  </si>
  <si>
    <t>00110984878867</t>
  </si>
  <si>
    <t>380487</t>
  </si>
  <si>
    <t>00110984878868</t>
  </si>
  <si>
    <t>374525</t>
  </si>
  <si>
    <t>00110984878869</t>
  </si>
  <si>
    <t>379997</t>
  </si>
  <si>
    <t>00110610589423</t>
  </si>
  <si>
    <t>372523</t>
  </si>
  <si>
    <t>Máy in sổ PR2</t>
  </si>
  <si>
    <t>Máy in sổ PR9</t>
  </si>
  <si>
    <t>Chờ thanh lý</t>
  </si>
  <si>
    <t>Tình trạng trên hệ thống</t>
  </si>
  <si>
    <t>TTKD Quảng Ngãi</t>
  </si>
  <si>
    <t>Chi nhánh Quảng Ngãi</t>
  </si>
  <si>
    <t>II</t>
  </si>
  <si>
    <t>Nội thất văn phòng</t>
  </si>
  <si>
    <t>00110984884158</t>
  </si>
  <si>
    <t>373374</t>
  </si>
  <si>
    <t>00110984884157</t>
  </si>
  <si>
    <t>373788</t>
  </si>
  <si>
    <t>00110984884124</t>
  </si>
  <si>
    <t>373859</t>
  </si>
  <si>
    <t>00110984884159</t>
  </si>
  <si>
    <t>373465</t>
  </si>
  <si>
    <t>00110984884161</t>
  </si>
  <si>
    <t>373862</t>
  </si>
  <si>
    <t>00110984884122</t>
  </si>
  <si>
    <t>373546</t>
  </si>
  <si>
    <t>00110984884119</t>
  </si>
  <si>
    <t>373528</t>
  </si>
  <si>
    <t>00110984884121</t>
  </si>
  <si>
    <t>373449</t>
  </si>
  <si>
    <t>00110984884165</t>
  </si>
  <si>
    <t>373532</t>
  </si>
  <si>
    <t>00110984884131</t>
  </si>
  <si>
    <t>373629</t>
  </si>
  <si>
    <t>00110984884132</t>
  </si>
  <si>
    <t>373529</t>
  </si>
  <si>
    <t>00110984884194</t>
  </si>
  <si>
    <t>373784</t>
  </si>
  <si>
    <t>00110984884212</t>
  </si>
  <si>
    <t>373856</t>
  </si>
  <si>
    <t>00110984884219</t>
  </si>
  <si>
    <t>373624</t>
  </si>
  <si>
    <t>00110984884167</t>
  </si>
  <si>
    <t>373867</t>
  </si>
  <si>
    <t>00110984884135</t>
  </si>
  <si>
    <t>373450</t>
  </si>
  <si>
    <t>00110984884138</t>
  </si>
  <si>
    <t>373630</t>
  </si>
  <si>
    <t>00110984884217</t>
  </si>
  <si>
    <t>373781</t>
  </si>
  <si>
    <t>00110984884216</t>
  </si>
  <si>
    <t>373543</t>
  </si>
  <si>
    <t>00110984884156</t>
  </si>
  <si>
    <t>373787</t>
  </si>
  <si>
    <t>00110984884130</t>
  </si>
  <si>
    <t>373785</t>
  </si>
  <si>
    <t>00110984884166</t>
  </si>
  <si>
    <t>373705</t>
  </si>
  <si>
    <t>00110984884155</t>
  </si>
  <si>
    <t>373786</t>
  </si>
  <si>
    <t>00110984884134</t>
  </si>
  <si>
    <t>373548</t>
  </si>
  <si>
    <t>00110984884214</t>
  </si>
  <si>
    <t>373623</t>
  </si>
  <si>
    <t>00110984884164</t>
  </si>
  <si>
    <t>373446</t>
  </si>
  <si>
    <t>00110984884133</t>
  </si>
  <si>
    <t>373866</t>
  </si>
  <si>
    <t>00110984884218</t>
  </si>
  <si>
    <t>373461</t>
  </si>
  <si>
    <t>00110984884123</t>
  </si>
  <si>
    <t>373628</t>
  </si>
  <si>
    <t>00110984884213</t>
  </si>
  <si>
    <t>373780</t>
  </si>
  <si>
    <t>00110984884215</t>
  </si>
  <si>
    <t>373542</t>
  </si>
  <si>
    <t>00110984884163</t>
  </si>
  <si>
    <t>373373</t>
  </si>
  <si>
    <t>00110984884160</t>
  </si>
  <si>
    <t>373861</t>
  </si>
  <si>
    <t>00110984884139</t>
  </si>
  <si>
    <t>373860</t>
  </si>
  <si>
    <t>00110984884120</t>
  </si>
  <si>
    <t>373547</t>
  </si>
  <si>
    <t>00110984884118</t>
  </si>
  <si>
    <t>373704</t>
  </si>
  <si>
    <t>Promotion Shelf k1 (kệ)</t>
  </si>
  <si>
    <t>Bàn quầy</t>
  </si>
  <si>
    <t>Bàn quầy bar</t>
  </si>
  <si>
    <t>Bàn làm việc sale</t>
  </si>
  <si>
    <t>Ghế tiếp khách</t>
  </si>
  <si>
    <t>Ghế nhân viên quầy G1</t>
  </si>
  <si>
    <t>Ghế họp</t>
  </si>
  <si>
    <t>Ghế nhân viên</t>
  </si>
  <si>
    <t>Ghế kiểm soát viên</t>
  </si>
  <si>
    <t>Ghế khách hàng SF1</t>
  </si>
  <si>
    <t xml:space="preserve">Không sử dụng </t>
  </si>
  <si>
    <t xml:space="preserve">Tổng số </t>
  </si>
  <si>
    <t>Giá trị còn lại ngày (01/08/2025)</t>
  </si>
  <si>
    <t>Cũ, không phù hợp MHM</t>
  </si>
  <si>
    <t>Cũ, đã bị hư, không phù hợp MHM</t>
  </si>
  <si>
    <t>I.1-39</t>
  </si>
  <si>
    <t>I.1-40</t>
  </si>
  <si>
    <t>I.1-41</t>
  </si>
  <si>
    <t>I.1-37</t>
  </si>
  <si>
    <t>I.2-111</t>
  </si>
  <si>
    <t>I.2-109</t>
  </si>
  <si>
    <t>I.2-55</t>
  </si>
  <si>
    <t>I.2-40</t>
  </si>
  <si>
    <t>I.2-57</t>
  </si>
  <si>
    <t>I.2-43</t>
  </si>
  <si>
    <t>I.2-41</t>
  </si>
  <si>
    <t>I.2-38</t>
  </si>
  <si>
    <t>I.2-100</t>
  </si>
  <si>
    <t>I.2-66</t>
  </si>
  <si>
    <t>I.2-97</t>
  </si>
  <si>
    <t>I.2-77</t>
  </si>
  <si>
    <t>I.2-81</t>
  </si>
  <si>
    <t>I.2-62</t>
  </si>
  <si>
    <t>I.2-86</t>
  </si>
  <si>
    <t>I.2-93</t>
  </si>
  <si>
    <t>I.2-67</t>
  </si>
  <si>
    <t>I.2-74</t>
  </si>
  <si>
    <t>I.2-102</t>
  </si>
  <si>
    <t>I.2-80</t>
  </si>
  <si>
    <t>I.2-78</t>
  </si>
  <si>
    <t>I.2-72</t>
  </si>
  <si>
    <t>I.2-79</t>
  </si>
  <si>
    <t>I.2-103</t>
  </si>
  <si>
    <t>I.2-61</t>
  </si>
  <si>
    <t>I.2-90</t>
  </si>
  <si>
    <t>I.2-85</t>
  </si>
  <si>
    <t>I.2-94</t>
  </si>
  <si>
    <t>I.2-46</t>
  </si>
  <si>
    <t>I.2-73</t>
  </si>
  <si>
    <t>I.2-101</t>
  </si>
  <si>
    <t>I.2-88</t>
  </si>
  <si>
    <t>I.2-56</t>
  </si>
  <si>
    <t>I.2-84</t>
  </si>
  <si>
    <t>I.2-44</t>
  </si>
  <si>
    <t>I.2-48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</si>
</sst>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4" fontId="4" fillId="0" borderId="0" xfId="0" applyNumberFormat="1" applyFont="1"/>
    <xf numFmtId="49" fontId="2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4" fontId="2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3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38" workbookViewId="0">
      <selection activeCell="N41" sqref="N41"/>
    </sheetView>
  </sheetViews>
  <sheetFormatPr defaultRowHeight="15" x14ac:dyDescent="0.25"/>
  <cols>
    <col min="1" max="1" width="5.42578125" customWidth="1"/>
    <col min="2" max="2" width="13.28515625" customWidth="1"/>
    <col min="4" max="4" width="9.140625" style="20"/>
    <col min="5" max="5" width="12" customWidth="1"/>
    <col min="6" max="6" width="12.42578125" style="22" customWidth="1"/>
    <col min="7" max="7" width="10" style="22" customWidth="1"/>
    <col min="8" max="8" width="7.7109375" style="22" customWidth="1"/>
    <col min="9" max="11" width="9.140625" style="20"/>
  </cols>
  <sheetData>
    <row r="1" spans="1:12" ht="15.75" x14ac:dyDescent="0.25">
      <c r="A1" s="1"/>
      <c r="B1" s="2"/>
      <c r="C1" s="3" t="s">
        <v>12</v>
      </c>
      <c r="D1" s="3"/>
      <c r="E1" s="3"/>
      <c r="F1" s="3"/>
      <c r="G1" s="3"/>
      <c r="H1" s="3"/>
      <c r="I1" s="3"/>
      <c r="J1" s="4"/>
      <c r="K1" s="4"/>
      <c r="L1" s="5"/>
    </row>
    <row r="2" spans="1:12" x14ac:dyDescent="0.25">
      <c r="A2" s="1"/>
      <c r="B2" s="6"/>
      <c r="C2" s="2"/>
      <c r="D2" s="4"/>
      <c r="E2" s="7"/>
      <c r="F2" s="21"/>
      <c r="G2" s="8"/>
      <c r="H2" s="9"/>
      <c r="I2" s="10"/>
      <c r="J2" s="4"/>
      <c r="K2" s="4"/>
      <c r="L2" s="5"/>
    </row>
    <row r="3" spans="1:12" ht="60" x14ac:dyDescent="0.25">
      <c r="A3" s="11" t="s">
        <v>0</v>
      </c>
      <c r="B3" s="12" t="s">
        <v>1</v>
      </c>
      <c r="C3" s="11" t="s">
        <v>2</v>
      </c>
      <c r="D3" s="11" t="s">
        <v>3</v>
      </c>
      <c r="E3" s="13" t="s">
        <v>4</v>
      </c>
      <c r="F3" s="14" t="s">
        <v>5</v>
      </c>
      <c r="G3" s="15" t="s">
        <v>113</v>
      </c>
      <c r="H3" s="14" t="s">
        <v>6</v>
      </c>
      <c r="I3" s="11" t="s">
        <v>24</v>
      </c>
      <c r="J3" s="11" t="s">
        <v>7</v>
      </c>
      <c r="K3" s="11" t="s">
        <v>8</v>
      </c>
      <c r="L3" s="12" t="s">
        <v>9</v>
      </c>
    </row>
    <row r="4" spans="1:12" x14ac:dyDescent="0.25">
      <c r="A4" s="16" t="s">
        <v>10</v>
      </c>
      <c r="B4" s="17" t="s">
        <v>11</v>
      </c>
      <c r="C4" s="17"/>
      <c r="D4" s="17"/>
      <c r="E4" s="18"/>
      <c r="F4" s="19">
        <f>SUM(F5:F8)</f>
        <v>46530000</v>
      </c>
      <c r="G4" s="23">
        <f t="shared" ref="G4:H4" si="0">SUM(G5:G8)</f>
        <v>0</v>
      </c>
      <c r="H4" s="19">
        <f t="shared" si="0"/>
        <v>4</v>
      </c>
      <c r="I4" s="11"/>
      <c r="J4" s="11"/>
      <c r="K4" s="11"/>
      <c r="L4" s="24"/>
    </row>
    <row r="5" spans="1:12" ht="24" x14ac:dyDescent="0.25">
      <c r="A5" s="25">
        <v>1</v>
      </c>
      <c r="B5" s="26" t="s">
        <v>13</v>
      </c>
      <c r="C5" s="26" t="s">
        <v>14</v>
      </c>
      <c r="D5" s="27" t="s">
        <v>21</v>
      </c>
      <c r="E5" s="28">
        <v>43845</v>
      </c>
      <c r="F5" s="29">
        <v>11550000</v>
      </c>
      <c r="G5" s="29">
        <v>0</v>
      </c>
      <c r="H5" s="30">
        <v>1</v>
      </c>
      <c r="I5" s="31" t="s">
        <v>23</v>
      </c>
      <c r="J5" s="32" t="s">
        <v>111</v>
      </c>
      <c r="K5" s="33" t="s">
        <v>25</v>
      </c>
      <c r="L5" s="25" t="s">
        <v>116</v>
      </c>
    </row>
    <row r="6" spans="1:12" ht="24" x14ac:dyDescent="0.25">
      <c r="A6" s="25">
        <v>2</v>
      </c>
      <c r="B6" s="26" t="s">
        <v>15</v>
      </c>
      <c r="C6" s="26" t="s">
        <v>16</v>
      </c>
      <c r="D6" s="27" t="s">
        <v>21</v>
      </c>
      <c r="E6" s="28">
        <v>43845</v>
      </c>
      <c r="F6" s="29">
        <v>11550000</v>
      </c>
      <c r="G6" s="29">
        <v>0</v>
      </c>
      <c r="H6" s="30">
        <v>1</v>
      </c>
      <c r="I6" s="31" t="s">
        <v>23</v>
      </c>
      <c r="J6" s="32" t="s">
        <v>111</v>
      </c>
      <c r="K6" s="33" t="s">
        <v>25</v>
      </c>
      <c r="L6" s="25" t="s">
        <v>117</v>
      </c>
    </row>
    <row r="7" spans="1:12" ht="24" x14ac:dyDescent="0.25">
      <c r="A7" s="25">
        <v>3</v>
      </c>
      <c r="B7" s="26" t="s">
        <v>17</v>
      </c>
      <c r="C7" s="26" t="s">
        <v>18</v>
      </c>
      <c r="D7" s="27" t="s">
        <v>21</v>
      </c>
      <c r="E7" s="28">
        <v>43845</v>
      </c>
      <c r="F7" s="29">
        <v>11550000</v>
      </c>
      <c r="G7" s="29">
        <v>0</v>
      </c>
      <c r="H7" s="30">
        <v>1</v>
      </c>
      <c r="I7" s="31" t="s">
        <v>23</v>
      </c>
      <c r="J7" s="32" t="s">
        <v>111</v>
      </c>
      <c r="K7" s="33" t="s">
        <v>25</v>
      </c>
      <c r="L7" s="25" t="s">
        <v>118</v>
      </c>
    </row>
    <row r="8" spans="1:12" ht="24" x14ac:dyDescent="0.25">
      <c r="A8" s="25">
        <v>4</v>
      </c>
      <c r="B8" s="26" t="s">
        <v>19</v>
      </c>
      <c r="C8" s="26" t="s">
        <v>20</v>
      </c>
      <c r="D8" s="27" t="s">
        <v>22</v>
      </c>
      <c r="E8" s="28">
        <v>43322</v>
      </c>
      <c r="F8" s="29">
        <v>11880000</v>
      </c>
      <c r="G8" s="29">
        <v>0</v>
      </c>
      <c r="H8" s="30">
        <v>1</v>
      </c>
      <c r="I8" s="31" t="s">
        <v>23</v>
      </c>
      <c r="J8" s="32" t="s">
        <v>111</v>
      </c>
      <c r="K8" s="33" t="s">
        <v>26</v>
      </c>
      <c r="L8" s="25" t="s">
        <v>119</v>
      </c>
    </row>
    <row r="9" spans="1:12" x14ac:dyDescent="0.25">
      <c r="A9" s="16" t="s">
        <v>27</v>
      </c>
      <c r="B9" s="17" t="s">
        <v>28</v>
      </c>
      <c r="C9" s="17"/>
      <c r="D9" s="17"/>
      <c r="E9" s="18"/>
      <c r="F9" s="19">
        <f>SUM(F10:F45)</f>
        <v>191454536</v>
      </c>
      <c r="G9" s="23">
        <f t="shared" ref="G9:H9" si="1">SUM(G10:G45)</f>
        <v>0</v>
      </c>
      <c r="H9" s="19">
        <f t="shared" si="1"/>
        <v>36</v>
      </c>
      <c r="I9" s="11"/>
      <c r="J9" s="11"/>
      <c r="K9" s="11"/>
      <c r="L9" s="25"/>
    </row>
    <row r="10" spans="1:12" ht="36" x14ac:dyDescent="0.25">
      <c r="A10" s="25">
        <v>1</v>
      </c>
      <c r="B10" s="25" t="s">
        <v>29</v>
      </c>
      <c r="C10" s="25" t="s">
        <v>30</v>
      </c>
      <c r="D10" s="27" t="s">
        <v>101</v>
      </c>
      <c r="E10" s="28">
        <v>43882</v>
      </c>
      <c r="F10" s="29">
        <v>2748900</v>
      </c>
      <c r="G10" s="29">
        <v>0</v>
      </c>
      <c r="H10" s="30">
        <v>1</v>
      </c>
      <c r="I10" s="31" t="s">
        <v>23</v>
      </c>
      <c r="J10" s="32" t="s">
        <v>114</v>
      </c>
      <c r="K10" s="33" t="s">
        <v>26</v>
      </c>
      <c r="L10" s="25" t="s">
        <v>120</v>
      </c>
    </row>
    <row r="11" spans="1:12" ht="36" x14ac:dyDescent="0.25">
      <c r="A11" s="25">
        <v>2</v>
      </c>
      <c r="B11" s="25" t="s">
        <v>31</v>
      </c>
      <c r="C11" s="25" t="s">
        <v>32</v>
      </c>
      <c r="D11" s="27" t="s">
        <v>101</v>
      </c>
      <c r="E11" s="28">
        <v>43882</v>
      </c>
      <c r="F11" s="29">
        <v>2748900</v>
      </c>
      <c r="G11" s="29">
        <v>0</v>
      </c>
      <c r="H11" s="30">
        <v>1</v>
      </c>
      <c r="I11" s="31" t="s">
        <v>23</v>
      </c>
      <c r="J11" s="32" t="s">
        <v>114</v>
      </c>
      <c r="K11" s="33" t="s">
        <v>26</v>
      </c>
      <c r="L11" s="25" t="s">
        <v>121</v>
      </c>
    </row>
    <row r="12" spans="1:12" ht="36" x14ac:dyDescent="0.25">
      <c r="A12" s="25">
        <v>3</v>
      </c>
      <c r="B12" s="25" t="s">
        <v>33</v>
      </c>
      <c r="C12" s="25" t="s">
        <v>34</v>
      </c>
      <c r="D12" s="27" t="s">
        <v>102</v>
      </c>
      <c r="E12" s="28">
        <v>43882</v>
      </c>
      <c r="F12" s="29">
        <v>3752518</v>
      </c>
      <c r="G12" s="29">
        <v>0</v>
      </c>
      <c r="H12" s="30">
        <v>1</v>
      </c>
      <c r="I12" s="31" t="s">
        <v>23</v>
      </c>
      <c r="J12" s="32" t="s">
        <v>114</v>
      </c>
      <c r="K12" s="33" t="s">
        <v>26</v>
      </c>
      <c r="L12" s="25" t="s">
        <v>122</v>
      </c>
    </row>
    <row r="13" spans="1:12" ht="36" x14ac:dyDescent="0.25">
      <c r="A13" s="25">
        <v>4</v>
      </c>
      <c r="B13" s="25" t="s">
        <v>35</v>
      </c>
      <c r="C13" s="25" t="s">
        <v>36</v>
      </c>
      <c r="D13" s="27" t="s">
        <v>103</v>
      </c>
      <c r="E13" s="28">
        <v>43882</v>
      </c>
      <c r="F13" s="29">
        <v>23716000</v>
      </c>
      <c r="G13" s="29">
        <v>0</v>
      </c>
      <c r="H13" s="30">
        <v>1</v>
      </c>
      <c r="I13" s="31" t="s">
        <v>23</v>
      </c>
      <c r="J13" s="32" t="s">
        <v>114</v>
      </c>
      <c r="K13" s="33" t="s">
        <v>26</v>
      </c>
      <c r="L13" s="25" t="s">
        <v>123</v>
      </c>
    </row>
    <row r="14" spans="1:12" ht="36" x14ac:dyDescent="0.25">
      <c r="A14" s="25">
        <v>5</v>
      </c>
      <c r="B14" s="25" t="s">
        <v>37</v>
      </c>
      <c r="C14" s="25" t="s">
        <v>38</v>
      </c>
      <c r="D14" s="27" t="s">
        <v>104</v>
      </c>
      <c r="E14" s="28">
        <v>43882</v>
      </c>
      <c r="F14" s="29">
        <v>3432554</v>
      </c>
      <c r="G14" s="29">
        <v>0</v>
      </c>
      <c r="H14" s="30">
        <v>1</v>
      </c>
      <c r="I14" s="31" t="s">
        <v>23</v>
      </c>
      <c r="J14" s="32" t="s">
        <v>114</v>
      </c>
      <c r="K14" s="33" t="s">
        <v>26</v>
      </c>
      <c r="L14" s="25" t="s">
        <v>124</v>
      </c>
    </row>
    <row r="15" spans="1:12" ht="36" x14ac:dyDescent="0.25">
      <c r="A15" s="25">
        <v>6</v>
      </c>
      <c r="B15" s="25" t="s">
        <v>39</v>
      </c>
      <c r="C15" s="25" t="s">
        <v>40</v>
      </c>
      <c r="D15" s="27" t="s">
        <v>102</v>
      </c>
      <c r="E15" s="28">
        <v>43882</v>
      </c>
      <c r="F15" s="29">
        <v>5838533</v>
      </c>
      <c r="G15" s="29">
        <v>0</v>
      </c>
      <c r="H15" s="30">
        <v>1</v>
      </c>
      <c r="I15" s="31" t="s">
        <v>23</v>
      </c>
      <c r="J15" s="32" t="s">
        <v>114</v>
      </c>
      <c r="K15" s="33" t="s">
        <v>26</v>
      </c>
      <c r="L15" s="25" t="s">
        <v>125</v>
      </c>
    </row>
    <row r="16" spans="1:12" ht="36" x14ac:dyDescent="0.25">
      <c r="A16" s="25">
        <v>7</v>
      </c>
      <c r="B16" s="25" t="s">
        <v>41</v>
      </c>
      <c r="C16" s="25" t="s">
        <v>42</v>
      </c>
      <c r="D16" s="27" t="s">
        <v>102</v>
      </c>
      <c r="E16" s="28">
        <v>43882</v>
      </c>
      <c r="F16" s="29">
        <v>16709000</v>
      </c>
      <c r="G16" s="29">
        <v>0</v>
      </c>
      <c r="H16" s="30">
        <v>1</v>
      </c>
      <c r="I16" s="31" t="s">
        <v>23</v>
      </c>
      <c r="J16" s="32" t="s">
        <v>114</v>
      </c>
      <c r="K16" s="33" t="s">
        <v>26</v>
      </c>
      <c r="L16" s="25" t="s">
        <v>126</v>
      </c>
    </row>
    <row r="17" spans="1:12" ht="36" x14ac:dyDescent="0.25">
      <c r="A17" s="25">
        <v>8</v>
      </c>
      <c r="B17" s="25" t="s">
        <v>43</v>
      </c>
      <c r="C17" s="25" t="s">
        <v>44</v>
      </c>
      <c r="D17" s="27" t="s">
        <v>102</v>
      </c>
      <c r="E17" s="28">
        <v>43882</v>
      </c>
      <c r="F17" s="29">
        <v>5838533</v>
      </c>
      <c r="G17" s="29">
        <v>0</v>
      </c>
      <c r="H17" s="30">
        <v>1</v>
      </c>
      <c r="I17" s="31" t="s">
        <v>23</v>
      </c>
      <c r="J17" s="32" t="s">
        <v>114</v>
      </c>
      <c r="K17" s="33" t="s">
        <v>26</v>
      </c>
      <c r="L17" s="25" t="s">
        <v>127</v>
      </c>
    </row>
    <row r="18" spans="1:12" ht="48" x14ac:dyDescent="0.25">
      <c r="A18" s="25">
        <v>9</v>
      </c>
      <c r="B18" s="25" t="s">
        <v>45</v>
      </c>
      <c r="C18" s="25" t="s">
        <v>46</v>
      </c>
      <c r="D18" s="27" t="s">
        <v>105</v>
      </c>
      <c r="E18" s="28">
        <v>43882</v>
      </c>
      <c r="F18" s="29">
        <v>1587894</v>
      </c>
      <c r="G18" s="29">
        <v>0</v>
      </c>
      <c r="H18" s="30">
        <v>1</v>
      </c>
      <c r="I18" s="31" t="s">
        <v>23</v>
      </c>
      <c r="J18" s="32" t="s">
        <v>115</v>
      </c>
      <c r="K18" s="33" t="s">
        <v>26</v>
      </c>
      <c r="L18" s="25" t="s">
        <v>128</v>
      </c>
    </row>
    <row r="19" spans="1:12" ht="48" x14ac:dyDescent="0.25">
      <c r="A19" s="25">
        <v>10</v>
      </c>
      <c r="B19" s="25" t="s">
        <v>47</v>
      </c>
      <c r="C19" s="25" t="s">
        <v>48</v>
      </c>
      <c r="D19" s="27" t="s">
        <v>106</v>
      </c>
      <c r="E19" s="28">
        <v>43882</v>
      </c>
      <c r="F19" s="29">
        <v>1192268</v>
      </c>
      <c r="G19" s="29">
        <v>0</v>
      </c>
      <c r="H19" s="30">
        <v>1</v>
      </c>
      <c r="I19" s="31" t="s">
        <v>23</v>
      </c>
      <c r="J19" s="32" t="s">
        <v>115</v>
      </c>
      <c r="K19" s="33" t="s">
        <v>26</v>
      </c>
      <c r="L19" s="25" t="s">
        <v>129</v>
      </c>
    </row>
    <row r="20" spans="1:12" ht="48" x14ac:dyDescent="0.25">
      <c r="A20" s="25">
        <v>11</v>
      </c>
      <c r="B20" s="25" t="s">
        <v>49</v>
      </c>
      <c r="C20" s="25" t="s">
        <v>50</v>
      </c>
      <c r="D20" s="27" t="s">
        <v>106</v>
      </c>
      <c r="E20" s="28">
        <v>43882</v>
      </c>
      <c r="F20" s="29">
        <v>1192268</v>
      </c>
      <c r="G20" s="29">
        <v>0</v>
      </c>
      <c r="H20" s="30">
        <v>1</v>
      </c>
      <c r="I20" s="31" t="s">
        <v>23</v>
      </c>
      <c r="J20" s="32" t="s">
        <v>115</v>
      </c>
      <c r="K20" s="33" t="s">
        <v>26</v>
      </c>
      <c r="L20" s="25" t="s">
        <v>130</v>
      </c>
    </row>
    <row r="21" spans="1:12" ht="48" x14ac:dyDescent="0.25">
      <c r="A21" s="25">
        <v>12</v>
      </c>
      <c r="B21" s="25" t="s">
        <v>51</v>
      </c>
      <c r="C21" s="25" t="s">
        <v>52</v>
      </c>
      <c r="D21" s="27" t="s">
        <v>107</v>
      </c>
      <c r="E21" s="28">
        <v>43882</v>
      </c>
      <c r="F21" s="29">
        <v>929236</v>
      </c>
      <c r="G21" s="29">
        <v>0</v>
      </c>
      <c r="H21" s="30">
        <v>1</v>
      </c>
      <c r="I21" s="31" t="s">
        <v>23</v>
      </c>
      <c r="J21" s="32" t="s">
        <v>115</v>
      </c>
      <c r="K21" s="33" t="s">
        <v>26</v>
      </c>
      <c r="L21" s="25" t="s">
        <v>131</v>
      </c>
    </row>
    <row r="22" spans="1:12" ht="48" x14ac:dyDescent="0.25">
      <c r="A22" s="25">
        <v>13</v>
      </c>
      <c r="B22" s="25" t="s">
        <v>53</v>
      </c>
      <c r="C22" s="25" t="s">
        <v>54</v>
      </c>
      <c r="D22" s="27" t="s">
        <v>108</v>
      </c>
      <c r="E22" s="28">
        <v>43882</v>
      </c>
      <c r="F22" s="29">
        <v>1131900</v>
      </c>
      <c r="G22" s="29">
        <v>0</v>
      </c>
      <c r="H22" s="30">
        <v>1</v>
      </c>
      <c r="I22" s="31" t="s">
        <v>23</v>
      </c>
      <c r="J22" s="32" t="s">
        <v>115</v>
      </c>
      <c r="K22" s="33" t="s">
        <v>26</v>
      </c>
      <c r="L22" s="25" t="s">
        <v>132</v>
      </c>
    </row>
    <row r="23" spans="1:12" ht="48" x14ac:dyDescent="0.25">
      <c r="A23" s="25">
        <v>14</v>
      </c>
      <c r="B23" s="25" t="s">
        <v>55</v>
      </c>
      <c r="C23" s="25" t="s">
        <v>56</v>
      </c>
      <c r="D23" s="27" t="s">
        <v>108</v>
      </c>
      <c r="E23" s="28">
        <v>43882</v>
      </c>
      <c r="F23" s="29">
        <v>1131900</v>
      </c>
      <c r="G23" s="29">
        <v>0</v>
      </c>
      <c r="H23" s="30">
        <v>1</v>
      </c>
      <c r="I23" s="31" t="s">
        <v>23</v>
      </c>
      <c r="J23" s="32" t="s">
        <v>115</v>
      </c>
      <c r="K23" s="33" t="s">
        <v>26</v>
      </c>
      <c r="L23" s="25" t="s">
        <v>133</v>
      </c>
    </row>
    <row r="24" spans="1:12" ht="48" x14ac:dyDescent="0.25">
      <c r="A24" s="25">
        <v>15</v>
      </c>
      <c r="B24" s="25" t="s">
        <v>57</v>
      </c>
      <c r="C24" s="25" t="s">
        <v>58</v>
      </c>
      <c r="D24" s="27" t="s">
        <v>105</v>
      </c>
      <c r="E24" s="28">
        <v>43882</v>
      </c>
      <c r="F24" s="29">
        <v>1587894</v>
      </c>
      <c r="G24" s="29">
        <v>0</v>
      </c>
      <c r="H24" s="30">
        <v>1</v>
      </c>
      <c r="I24" s="31" t="s">
        <v>23</v>
      </c>
      <c r="J24" s="32" t="s">
        <v>115</v>
      </c>
      <c r="K24" s="33" t="s">
        <v>26</v>
      </c>
      <c r="L24" s="25" t="s">
        <v>134</v>
      </c>
    </row>
    <row r="25" spans="1:12" ht="48" x14ac:dyDescent="0.25">
      <c r="A25" s="25">
        <v>16</v>
      </c>
      <c r="B25" s="25" t="s">
        <v>59</v>
      </c>
      <c r="C25" s="25" t="s">
        <v>60</v>
      </c>
      <c r="D25" s="27" t="s">
        <v>105</v>
      </c>
      <c r="E25" s="28">
        <v>43882</v>
      </c>
      <c r="F25" s="29">
        <v>1587894</v>
      </c>
      <c r="G25" s="29">
        <v>0</v>
      </c>
      <c r="H25" s="30">
        <v>1</v>
      </c>
      <c r="I25" s="31" t="s">
        <v>23</v>
      </c>
      <c r="J25" s="32" t="s">
        <v>115</v>
      </c>
      <c r="K25" s="33" t="s">
        <v>26</v>
      </c>
      <c r="L25" s="25" t="s">
        <v>135</v>
      </c>
    </row>
    <row r="26" spans="1:12" ht="48" x14ac:dyDescent="0.25">
      <c r="A26" s="25">
        <v>17</v>
      </c>
      <c r="B26" s="25" t="s">
        <v>61</v>
      </c>
      <c r="C26" s="25" t="s">
        <v>62</v>
      </c>
      <c r="D26" s="27" t="s">
        <v>109</v>
      </c>
      <c r="E26" s="28">
        <v>43882</v>
      </c>
      <c r="F26" s="29">
        <v>1131900</v>
      </c>
      <c r="G26" s="29">
        <v>0</v>
      </c>
      <c r="H26" s="30">
        <v>1</v>
      </c>
      <c r="I26" s="31" t="s">
        <v>23</v>
      </c>
      <c r="J26" s="32" t="s">
        <v>115</v>
      </c>
      <c r="K26" s="33" t="s">
        <v>26</v>
      </c>
      <c r="L26" s="25" t="s">
        <v>136</v>
      </c>
    </row>
    <row r="27" spans="1:12" ht="48" x14ac:dyDescent="0.25">
      <c r="A27" s="25">
        <v>18</v>
      </c>
      <c r="B27" s="25" t="s">
        <v>63</v>
      </c>
      <c r="C27" s="25" t="s">
        <v>64</v>
      </c>
      <c r="D27" s="27" t="s">
        <v>108</v>
      </c>
      <c r="E27" s="28">
        <v>43882</v>
      </c>
      <c r="F27" s="29">
        <v>1131900</v>
      </c>
      <c r="G27" s="29">
        <v>0</v>
      </c>
      <c r="H27" s="30">
        <v>1</v>
      </c>
      <c r="I27" s="31" t="s">
        <v>23</v>
      </c>
      <c r="J27" s="32" t="s">
        <v>115</v>
      </c>
      <c r="K27" s="33" t="s">
        <v>26</v>
      </c>
      <c r="L27" s="25" t="s">
        <v>137</v>
      </c>
    </row>
    <row r="28" spans="1:12" ht="48" x14ac:dyDescent="0.25">
      <c r="A28" s="25">
        <v>19</v>
      </c>
      <c r="B28" s="25" t="s">
        <v>65</v>
      </c>
      <c r="C28" s="25" t="s">
        <v>66</v>
      </c>
      <c r="D28" s="27" t="s">
        <v>108</v>
      </c>
      <c r="E28" s="28">
        <v>43882</v>
      </c>
      <c r="F28" s="29">
        <v>1131900</v>
      </c>
      <c r="G28" s="29">
        <v>0</v>
      </c>
      <c r="H28" s="30">
        <v>1</v>
      </c>
      <c r="I28" s="31" t="s">
        <v>23</v>
      </c>
      <c r="J28" s="32" t="s">
        <v>115</v>
      </c>
      <c r="K28" s="33" t="s">
        <v>26</v>
      </c>
      <c r="L28" s="25" t="s">
        <v>138</v>
      </c>
    </row>
    <row r="29" spans="1:12" ht="48" x14ac:dyDescent="0.25">
      <c r="A29" s="25">
        <v>20</v>
      </c>
      <c r="B29" s="25" t="s">
        <v>67</v>
      </c>
      <c r="C29" s="25" t="s">
        <v>68</v>
      </c>
      <c r="D29" s="27" t="s">
        <v>110</v>
      </c>
      <c r="E29" s="28">
        <v>43882</v>
      </c>
      <c r="F29" s="29">
        <v>28182154</v>
      </c>
      <c r="G29" s="29">
        <v>0</v>
      </c>
      <c r="H29" s="30">
        <v>1</v>
      </c>
      <c r="I29" s="31" t="s">
        <v>23</v>
      </c>
      <c r="J29" s="32" t="s">
        <v>115</v>
      </c>
      <c r="K29" s="33" t="s">
        <v>26</v>
      </c>
      <c r="L29" s="25" t="s">
        <v>139</v>
      </c>
    </row>
    <row r="30" spans="1:12" ht="48" x14ac:dyDescent="0.25">
      <c r="A30" s="25">
        <v>21</v>
      </c>
      <c r="B30" s="25" t="s">
        <v>69</v>
      </c>
      <c r="C30" s="25" t="s">
        <v>70</v>
      </c>
      <c r="D30" s="27" t="s">
        <v>106</v>
      </c>
      <c r="E30" s="28">
        <v>43882</v>
      </c>
      <c r="F30" s="29">
        <v>1192268</v>
      </c>
      <c r="G30" s="29">
        <v>0</v>
      </c>
      <c r="H30" s="30">
        <v>1</v>
      </c>
      <c r="I30" s="31" t="s">
        <v>23</v>
      </c>
      <c r="J30" s="32" t="s">
        <v>115</v>
      </c>
      <c r="K30" s="33" t="s">
        <v>26</v>
      </c>
      <c r="L30" s="25" t="s">
        <v>140</v>
      </c>
    </row>
    <row r="31" spans="1:12" ht="48" x14ac:dyDescent="0.25">
      <c r="A31" s="25">
        <v>22</v>
      </c>
      <c r="B31" s="25" t="s">
        <v>71</v>
      </c>
      <c r="C31" s="25" t="s">
        <v>72</v>
      </c>
      <c r="D31" s="27" t="s">
        <v>105</v>
      </c>
      <c r="E31" s="28">
        <v>43882</v>
      </c>
      <c r="F31" s="29">
        <v>1587894</v>
      </c>
      <c r="G31" s="29">
        <v>0</v>
      </c>
      <c r="H31" s="30">
        <v>1</v>
      </c>
      <c r="I31" s="31" t="s">
        <v>23</v>
      </c>
      <c r="J31" s="32" t="s">
        <v>115</v>
      </c>
      <c r="K31" s="33" t="s">
        <v>26</v>
      </c>
      <c r="L31" s="25" t="s">
        <v>141</v>
      </c>
    </row>
    <row r="32" spans="1:12" ht="48" x14ac:dyDescent="0.25">
      <c r="A32" s="25">
        <v>23</v>
      </c>
      <c r="B32" s="25" t="s">
        <v>73</v>
      </c>
      <c r="C32" s="25" t="s">
        <v>74</v>
      </c>
      <c r="D32" s="27" t="s">
        <v>110</v>
      </c>
      <c r="E32" s="28">
        <v>43882</v>
      </c>
      <c r="F32" s="29">
        <v>28182154</v>
      </c>
      <c r="G32" s="29">
        <v>0</v>
      </c>
      <c r="H32" s="30">
        <v>1</v>
      </c>
      <c r="I32" s="31" t="s">
        <v>23</v>
      </c>
      <c r="J32" s="32" t="s">
        <v>115</v>
      </c>
      <c r="K32" s="33" t="s">
        <v>26</v>
      </c>
      <c r="L32" s="25" t="s">
        <v>142</v>
      </c>
    </row>
    <row r="33" spans="1:12" ht="48" x14ac:dyDescent="0.25">
      <c r="A33" s="25">
        <v>24</v>
      </c>
      <c r="B33" s="25" t="s">
        <v>75</v>
      </c>
      <c r="C33" s="25" t="s">
        <v>76</v>
      </c>
      <c r="D33" s="27" t="s">
        <v>105</v>
      </c>
      <c r="E33" s="28">
        <v>43882</v>
      </c>
      <c r="F33" s="29">
        <v>1587894</v>
      </c>
      <c r="G33" s="29">
        <v>0</v>
      </c>
      <c r="H33" s="30">
        <v>1</v>
      </c>
      <c r="I33" s="31" t="s">
        <v>23</v>
      </c>
      <c r="J33" s="32" t="s">
        <v>115</v>
      </c>
      <c r="K33" s="33" t="s">
        <v>26</v>
      </c>
      <c r="L33" s="25" t="s">
        <v>143</v>
      </c>
    </row>
    <row r="34" spans="1:12" ht="48" x14ac:dyDescent="0.25">
      <c r="A34" s="25">
        <v>25</v>
      </c>
      <c r="B34" s="25" t="s">
        <v>77</v>
      </c>
      <c r="C34" s="25" t="s">
        <v>78</v>
      </c>
      <c r="D34" s="27" t="s">
        <v>108</v>
      </c>
      <c r="E34" s="28">
        <v>43882</v>
      </c>
      <c r="F34" s="29">
        <v>1131900</v>
      </c>
      <c r="G34" s="29">
        <v>0</v>
      </c>
      <c r="H34" s="30">
        <v>1</v>
      </c>
      <c r="I34" s="31" t="s">
        <v>23</v>
      </c>
      <c r="J34" s="32" t="s">
        <v>115</v>
      </c>
      <c r="K34" s="33" t="s">
        <v>26</v>
      </c>
      <c r="L34" s="25" t="s">
        <v>144</v>
      </c>
    </row>
    <row r="35" spans="1:12" ht="48" x14ac:dyDescent="0.25">
      <c r="A35" s="25">
        <v>26</v>
      </c>
      <c r="B35" s="25" t="s">
        <v>79</v>
      </c>
      <c r="C35" s="25" t="s">
        <v>80</v>
      </c>
      <c r="D35" s="27" t="s">
        <v>108</v>
      </c>
      <c r="E35" s="28">
        <v>43882</v>
      </c>
      <c r="F35" s="29">
        <v>1131900</v>
      </c>
      <c r="G35" s="29">
        <v>0</v>
      </c>
      <c r="H35" s="30">
        <v>1</v>
      </c>
      <c r="I35" s="31" t="s">
        <v>23</v>
      </c>
      <c r="J35" s="32" t="s">
        <v>115</v>
      </c>
      <c r="K35" s="33" t="s">
        <v>26</v>
      </c>
      <c r="L35" s="25" t="s">
        <v>145</v>
      </c>
    </row>
    <row r="36" spans="1:12" ht="48" x14ac:dyDescent="0.25">
      <c r="A36" s="25">
        <v>27</v>
      </c>
      <c r="B36" s="25" t="s">
        <v>81</v>
      </c>
      <c r="C36" s="25" t="s">
        <v>82</v>
      </c>
      <c r="D36" s="27" t="s">
        <v>105</v>
      </c>
      <c r="E36" s="28">
        <v>43882</v>
      </c>
      <c r="F36" s="29">
        <v>1587894</v>
      </c>
      <c r="G36" s="29">
        <v>0</v>
      </c>
      <c r="H36" s="30">
        <v>1</v>
      </c>
      <c r="I36" s="31" t="s">
        <v>23</v>
      </c>
      <c r="J36" s="32" t="s">
        <v>115</v>
      </c>
      <c r="K36" s="33" t="s">
        <v>26</v>
      </c>
      <c r="L36" s="25" t="s">
        <v>146</v>
      </c>
    </row>
    <row r="37" spans="1:12" ht="48" x14ac:dyDescent="0.25">
      <c r="A37" s="25">
        <v>28</v>
      </c>
      <c r="B37" s="25" t="s">
        <v>83</v>
      </c>
      <c r="C37" s="25" t="s">
        <v>84</v>
      </c>
      <c r="D37" s="27" t="s">
        <v>108</v>
      </c>
      <c r="E37" s="28">
        <v>43882</v>
      </c>
      <c r="F37" s="29">
        <v>1131900</v>
      </c>
      <c r="G37" s="29">
        <v>0</v>
      </c>
      <c r="H37" s="30">
        <v>1</v>
      </c>
      <c r="I37" s="31" t="s">
        <v>23</v>
      </c>
      <c r="J37" s="32" t="s">
        <v>115</v>
      </c>
      <c r="K37" s="33" t="s">
        <v>26</v>
      </c>
      <c r="L37" s="25" t="s">
        <v>147</v>
      </c>
    </row>
    <row r="38" spans="1:12" ht="36" x14ac:dyDescent="0.25">
      <c r="A38" s="25">
        <v>29</v>
      </c>
      <c r="B38" s="25" t="s">
        <v>85</v>
      </c>
      <c r="C38" s="25" t="s">
        <v>86</v>
      </c>
      <c r="D38" s="27" t="s">
        <v>102</v>
      </c>
      <c r="E38" s="28">
        <v>43882</v>
      </c>
      <c r="F38" s="29">
        <v>5838532</v>
      </c>
      <c r="G38" s="29">
        <v>0</v>
      </c>
      <c r="H38" s="30">
        <v>1</v>
      </c>
      <c r="I38" s="31" t="s">
        <v>23</v>
      </c>
      <c r="J38" s="32" t="s">
        <v>114</v>
      </c>
      <c r="K38" s="33" t="s">
        <v>26</v>
      </c>
      <c r="L38" s="25" t="s">
        <v>148</v>
      </c>
    </row>
    <row r="39" spans="1:12" ht="48" x14ac:dyDescent="0.25">
      <c r="A39" s="25">
        <v>30</v>
      </c>
      <c r="B39" s="25" t="s">
        <v>87</v>
      </c>
      <c r="C39" s="25" t="s">
        <v>88</v>
      </c>
      <c r="D39" s="27" t="s">
        <v>108</v>
      </c>
      <c r="E39" s="28">
        <v>43882</v>
      </c>
      <c r="F39" s="29">
        <v>1131900</v>
      </c>
      <c r="G39" s="29">
        <v>0</v>
      </c>
      <c r="H39" s="30">
        <v>1</v>
      </c>
      <c r="I39" s="31" t="s">
        <v>23</v>
      </c>
      <c r="J39" s="32" t="s">
        <v>115</v>
      </c>
      <c r="K39" s="33" t="s">
        <v>26</v>
      </c>
      <c r="L39" s="25" t="s">
        <v>149</v>
      </c>
    </row>
    <row r="40" spans="1:12" ht="48" x14ac:dyDescent="0.25">
      <c r="A40" s="25">
        <v>31</v>
      </c>
      <c r="B40" s="25" t="s">
        <v>89</v>
      </c>
      <c r="C40" s="25" t="s">
        <v>90</v>
      </c>
      <c r="D40" s="27" t="s">
        <v>108</v>
      </c>
      <c r="E40" s="28">
        <v>43882</v>
      </c>
      <c r="F40" s="29">
        <v>1131900</v>
      </c>
      <c r="G40" s="29">
        <v>0</v>
      </c>
      <c r="H40" s="30">
        <v>1</v>
      </c>
      <c r="I40" s="31" t="s">
        <v>23</v>
      </c>
      <c r="J40" s="32" t="s">
        <v>115</v>
      </c>
      <c r="K40" s="33" t="s">
        <v>26</v>
      </c>
      <c r="L40" s="25" t="s">
        <v>150</v>
      </c>
    </row>
    <row r="41" spans="1:12" ht="48" x14ac:dyDescent="0.25">
      <c r="A41" s="25">
        <v>32</v>
      </c>
      <c r="B41" s="25" t="s">
        <v>91</v>
      </c>
      <c r="C41" s="25" t="s">
        <v>92</v>
      </c>
      <c r="D41" s="27" t="s">
        <v>108</v>
      </c>
      <c r="E41" s="28">
        <v>43882</v>
      </c>
      <c r="F41" s="29">
        <v>1131900</v>
      </c>
      <c r="G41" s="29">
        <v>0</v>
      </c>
      <c r="H41" s="30">
        <v>1</v>
      </c>
      <c r="I41" s="31" t="s">
        <v>23</v>
      </c>
      <c r="J41" s="32" t="s">
        <v>115</v>
      </c>
      <c r="K41" s="33" t="s">
        <v>26</v>
      </c>
      <c r="L41" s="25" t="s">
        <v>151</v>
      </c>
    </row>
    <row r="42" spans="1:12" ht="36" x14ac:dyDescent="0.25">
      <c r="A42" s="25">
        <v>33</v>
      </c>
      <c r="B42" s="25" t="s">
        <v>93</v>
      </c>
      <c r="C42" s="25" t="s">
        <v>94</v>
      </c>
      <c r="D42" s="27" t="s">
        <v>104</v>
      </c>
      <c r="E42" s="28">
        <v>43882</v>
      </c>
      <c r="F42" s="29">
        <v>3432554</v>
      </c>
      <c r="G42" s="29">
        <v>0</v>
      </c>
      <c r="H42" s="30">
        <v>1</v>
      </c>
      <c r="I42" s="31" t="s">
        <v>23</v>
      </c>
      <c r="J42" s="32" t="s">
        <v>114</v>
      </c>
      <c r="K42" s="33" t="s">
        <v>26</v>
      </c>
      <c r="L42" s="25" t="s">
        <v>152</v>
      </c>
    </row>
    <row r="43" spans="1:12" ht="48" x14ac:dyDescent="0.25">
      <c r="A43" s="25">
        <v>34</v>
      </c>
      <c r="B43" s="25" t="s">
        <v>95</v>
      </c>
      <c r="C43" s="25" t="s">
        <v>96</v>
      </c>
      <c r="D43" s="27" t="s">
        <v>109</v>
      </c>
      <c r="E43" s="28">
        <v>43882</v>
      </c>
      <c r="F43" s="29">
        <v>1131900</v>
      </c>
      <c r="G43" s="29">
        <v>0</v>
      </c>
      <c r="H43" s="30">
        <v>1</v>
      </c>
      <c r="I43" s="31" t="s">
        <v>23</v>
      </c>
      <c r="J43" s="32" t="s">
        <v>115</v>
      </c>
      <c r="K43" s="33" t="s">
        <v>26</v>
      </c>
      <c r="L43" s="25" t="s">
        <v>153</v>
      </c>
    </row>
    <row r="44" spans="1:12" ht="36" x14ac:dyDescent="0.25">
      <c r="A44" s="25">
        <v>35</v>
      </c>
      <c r="B44" s="25" t="s">
        <v>97</v>
      </c>
      <c r="C44" s="25" t="s">
        <v>98</v>
      </c>
      <c r="D44" s="27" t="s">
        <v>102</v>
      </c>
      <c r="E44" s="28">
        <v>43882</v>
      </c>
      <c r="F44" s="29">
        <v>16709000</v>
      </c>
      <c r="G44" s="29">
        <v>0</v>
      </c>
      <c r="H44" s="30">
        <v>1</v>
      </c>
      <c r="I44" s="31" t="s">
        <v>23</v>
      </c>
      <c r="J44" s="32" t="s">
        <v>114</v>
      </c>
      <c r="K44" s="33" t="s">
        <v>26</v>
      </c>
      <c r="L44" s="25" t="s">
        <v>154</v>
      </c>
    </row>
    <row r="45" spans="1:12" ht="36" x14ac:dyDescent="0.25">
      <c r="A45" s="25">
        <v>36</v>
      </c>
      <c r="B45" s="25" t="s">
        <v>99</v>
      </c>
      <c r="C45" s="25" t="s">
        <v>100</v>
      </c>
      <c r="D45" s="27" t="s">
        <v>102</v>
      </c>
      <c r="E45" s="28">
        <v>43882</v>
      </c>
      <c r="F45" s="29">
        <v>16709000</v>
      </c>
      <c r="G45" s="29">
        <v>0</v>
      </c>
      <c r="H45" s="30">
        <v>1</v>
      </c>
      <c r="I45" s="31" t="s">
        <v>23</v>
      </c>
      <c r="J45" s="32" t="s">
        <v>114</v>
      </c>
      <c r="K45" s="33" t="s">
        <v>26</v>
      </c>
      <c r="L45" s="25" t="s">
        <v>155</v>
      </c>
    </row>
    <row r="46" spans="1:12" x14ac:dyDescent="0.25">
      <c r="A46" s="34" t="s">
        <v>112</v>
      </c>
      <c r="B46" s="34"/>
      <c r="C46" s="34"/>
      <c r="D46" s="34"/>
      <c r="E46" s="34"/>
      <c r="F46" s="35">
        <f>F4+F9</f>
        <v>237984536</v>
      </c>
      <c r="G46" s="23">
        <f t="shared" ref="G46:H46" si="2">G4+G9</f>
        <v>0</v>
      </c>
      <c r="H46" s="35">
        <f t="shared" si="2"/>
        <v>40</v>
      </c>
      <c r="I46" s="36"/>
      <c r="J46" s="36"/>
      <c r="K46" s="36"/>
      <c r="L46" s="37"/>
    </row>
  </sheetData>
  <mergeCells count="4">
    <mergeCell ref="C1:I1"/>
    <mergeCell ref="B4:D4"/>
    <mergeCell ref="B9:D9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dcterms:created xsi:type="dcterms:W3CDTF">2025-08-01T06:27:47Z</dcterms:created>
  <dcterms:modified xsi:type="dcterms:W3CDTF">2025-08-01T07:04:12Z</dcterms:modified>
</cp:coreProperties>
</file>