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HẢO\Thanh lý\CN Vũng Tàu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Sheet1!$A$3:$N$263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41" i="1" l="1"/>
  <c r="F98" i="1"/>
  <c r="F14" i="1"/>
  <c r="F10" i="1"/>
  <c r="F5" i="1" l="1"/>
  <c r="F13" i="1" l="1"/>
  <c r="H141" i="1"/>
  <c r="H98" i="1"/>
  <c r="H14" i="1"/>
  <c r="H10" i="1"/>
  <c r="G8" i="1"/>
  <c r="H8" i="1"/>
  <c r="G5" i="1"/>
  <c r="H5" i="1"/>
  <c r="F4" i="1" l="1"/>
  <c r="F260" i="1" s="1"/>
  <c r="H4" i="1"/>
  <c r="G10" i="1"/>
  <c r="G4" i="1" s="1"/>
  <c r="G14" i="1"/>
  <c r="G141" i="1"/>
  <c r="G98" i="1"/>
  <c r="H13" i="1"/>
  <c r="H260" i="1" l="1"/>
  <c r="G13" i="1"/>
  <c r="G260" i="1" s="1"/>
</calcChain>
</file>

<file path=xl/sharedStrings.xml><?xml version="1.0" encoding="utf-8"?>
<sst xmlns="http://schemas.openxmlformats.org/spreadsheetml/2006/main" count="2502" uniqueCount="1207">
  <si>
    <t>PHỤ LỤC 01 - DANH SÁCH TÀI SẢN THANH LÝ CŨ HỎNG</t>
  </si>
  <si>
    <t>TT</t>
  </si>
  <si>
    <t>Số Tài sản</t>
  </si>
  <si>
    <t>Mã TS QL</t>
  </si>
  <si>
    <t>Tên tài sản</t>
  </si>
  <si>
    <t>Ngày sử dụng</t>
  </si>
  <si>
    <t>Nguyên giá</t>
  </si>
  <si>
    <t>Giá trị còn lại ngàY 19/06/2024</t>
  </si>
  <si>
    <t>SL</t>
  </si>
  <si>
    <t xml:space="preserve">Tình trạng thực tế </t>
  </si>
  <si>
    <t>Đơn vị quản lý</t>
  </si>
  <si>
    <t>Xác nhận của PTML, IT nếu các máy móc thiết bị là hàng công nghệ</t>
  </si>
  <si>
    <t>PA sử dụng tài sản</t>
  </si>
  <si>
    <t>Lý do không tận dụng</t>
  </si>
  <si>
    <t>Ghi chú</t>
  </si>
  <si>
    <t>Tài sản cố định</t>
  </si>
  <si>
    <t>Đang sử dụng</t>
  </si>
  <si>
    <t>CN Vũng Tàu</t>
  </si>
  <si>
    <t>Máy móc thiết bị</t>
  </si>
  <si>
    <t>7</t>
  </si>
  <si>
    <t>TBDL00005863</t>
  </si>
  <si>
    <t>326667</t>
  </si>
  <si>
    <t>Máy lạnh SUMIKURA âm trần - APS/APO-50.000BTU-5HP PGD Ba cu 1</t>
  </si>
  <si>
    <t>Hỏng</t>
  </si>
  <si>
    <t>Thanh lý</t>
  </si>
  <si>
    <t>8</t>
  </si>
  <si>
    <t>TBDL00005864</t>
  </si>
  <si>
    <t>326713</t>
  </si>
  <si>
    <t>Máy lạnh SUMIKURA âm trần - APS/APO-50.000BTU-5HP PGD Ba cu 2</t>
  </si>
  <si>
    <t>Thiết bị công nghệ</t>
  </si>
  <si>
    <t>12</t>
  </si>
  <si>
    <t>CSTS00001477</t>
  </si>
  <si>
    <t>326716</t>
  </si>
  <si>
    <t>Hệ thống tổng đài điện thoại CSTS00001477</t>
  </si>
  <si>
    <t>Không phù hợp tiêu chuẩn IT</t>
  </si>
  <si>
    <t>Nội thất văn phòng</t>
  </si>
  <si>
    <t>15</t>
  </si>
  <si>
    <t>CSTS00001578</t>
  </si>
  <si>
    <t>326664</t>
  </si>
  <si>
    <t>Hệ thống quầy giao dịch tầng trệt-CN.</t>
  </si>
  <si>
    <t>Không phù hợp</t>
  </si>
  <si>
    <t>16</t>
  </si>
  <si>
    <t>CSTS90000115</t>
  </si>
  <si>
    <t>326714</t>
  </si>
  <si>
    <t>Hệ thống quầy giao dịch teller(quầy+cửa quay 2 chiều+vách ngăn)-CN.</t>
  </si>
  <si>
    <t>Công cụ lao động</t>
  </si>
  <si>
    <t>2.1</t>
  </si>
  <si>
    <t>18</t>
  </si>
  <si>
    <t>TBDL00005868</t>
  </si>
  <si>
    <t>363915</t>
  </si>
  <si>
    <t>Bình nóng lạnh Family</t>
  </si>
  <si>
    <t>21</t>
  </si>
  <si>
    <t>TBDL00005901</t>
  </si>
  <si>
    <t>363846</t>
  </si>
  <si>
    <t>Bình thủy Tiger 3.0L cho GĐ SME.</t>
  </si>
  <si>
    <t>22</t>
  </si>
  <si>
    <t>TBDL00005908</t>
  </si>
  <si>
    <t>363098</t>
  </si>
  <si>
    <t>Bình thuỷ Tiger B30G</t>
  </si>
  <si>
    <t>23</t>
  </si>
  <si>
    <t>00800610579405</t>
  </si>
  <si>
    <t>363509</t>
  </si>
  <si>
    <t>Bộ điện thoại Panasonic KX-TGD312CX</t>
  </si>
  <si>
    <t>27</t>
  </si>
  <si>
    <t>CSBV00001618</t>
  </si>
  <si>
    <t>363449</t>
  </si>
  <si>
    <t>Đèn chống cháy nổ BPY2 cho RB Phú Mỹ</t>
  </si>
  <si>
    <t>28</t>
  </si>
  <si>
    <t>TBTT00005947</t>
  </si>
  <si>
    <t>363603</t>
  </si>
  <si>
    <t>Điện thoại Panasonic KXTG 6512C cho Bà Rịa.</t>
  </si>
  <si>
    <t>29</t>
  </si>
  <si>
    <t>TBTT00005724</t>
  </si>
  <si>
    <t>363921</t>
  </si>
  <si>
    <t>Điện thoại Panasonic KX-TG1042 cho DVKH SME.</t>
  </si>
  <si>
    <t>37</t>
  </si>
  <si>
    <t>TBTT00005719</t>
  </si>
  <si>
    <t>363694</t>
  </si>
  <si>
    <t>Đt bàn Panasonic KX-TG6512-KHCN chi nhánh. 2</t>
  </si>
  <si>
    <t>39</t>
  </si>
  <si>
    <t>00110061041354</t>
  </si>
  <si>
    <t>363751</t>
  </si>
  <si>
    <t>Máy bó thếp LD A</t>
  </si>
  <si>
    <t>41</t>
  </si>
  <si>
    <t>TBKQ00005439</t>
  </si>
  <si>
    <t>363205</t>
  </si>
  <si>
    <t>Máy bó tiền 1000 tờ XD-2000</t>
  </si>
  <si>
    <t>43</t>
  </si>
  <si>
    <t>TBKQ00004377</t>
  </si>
  <si>
    <t>363682</t>
  </si>
  <si>
    <t>Máy bó tiền cọc ZD-93-Phú Mỹ. 3</t>
  </si>
  <si>
    <t>44</t>
  </si>
  <si>
    <t>00110061058574</t>
  </si>
  <si>
    <t>363748</t>
  </si>
  <si>
    <t>Máy bó tiền cục Modul 996</t>
  </si>
  <si>
    <t>45</t>
  </si>
  <si>
    <t>00110061058573</t>
  </si>
  <si>
    <t>363744</t>
  </si>
  <si>
    <t>Máy bó tiền thếp Modul 16L</t>
  </si>
  <si>
    <t>46</t>
  </si>
  <si>
    <t>TBKQ00005424</t>
  </si>
  <si>
    <t>363527</t>
  </si>
  <si>
    <t>Máy bó  thếp JA-2013 - PGD Bà Rịa</t>
  </si>
  <si>
    <t>48</t>
  </si>
  <si>
    <t>00110061058569</t>
  </si>
  <si>
    <t>363452</t>
  </si>
  <si>
    <t>Máy đếm tiền Modul 2618</t>
  </si>
  <si>
    <t>49</t>
  </si>
  <si>
    <t>00110061058570</t>
  </si>
  <si>
    <t>363524</t>
  </si>
  <si>
    <t>50</t>
  </si>
  <si>
    <t>00110061058572</t>
  </si>
  <si>
    <t>363519</t>
  </si>
  <si>
    <t>51</t>
  </si>
  <si>
    <t>TBKQ0000005536</t>
  </si>
  <si>
    <t>363596</t>
  </si>
  <si>
    <t>Máy đếm tiền XD super BC28</t>
  </si>
  <si>
    <t>53</t>
  </si>
  <si>
    <t>TBKQ00005465</t>
  </si>
  <si>
    <t>364360</t>
  </si>
  <si>
    <t>Máy đếm tiền Xinda Super BC 21F-KHCN CN. 3</t>
  </si>
  <si>
    <t>54</t>
  </si>
  <si>
    <t>TBKQ00005466</t>
  </si>
  <si>
    <t>363692</t>
  </si>
  <si>
    <t>Máy đếm tiền Xinda Super BC 21F-KHCN CN. 4</t>
  </si>
  <si>
    <t>56</t>
  </si>
  <si>
    <t>00110061040341</t>
  </si>
  <si>
    <t>363597</t>
  </si>
  <si>
    <t>Máy đếm tiền Xinda Super BC 31</t>
  </si>
  <si>
    <t>57</t>
  </si>
  <si>
    <t>00110061040342</t>
  </si>
  <si>
    <t>363535</t>
  </si>
  <si>
    <t>58</t>
  </si>
  <si>
    <t>00110061041370</t>
  </si>
  <si>
    <t>363038</t>
  </si>
  <si>
    <t>62</t>
  </si>
  <si>
    <t>TBKQ00005452</t>
  </si>
  <si>
    <t>363606</t>
  </si>
  <si>
    <t>Máy đếm tiền XINDA Super BC-21F-Trưng trắc. 1</t>
  </si>
  <si>
    <t>Máy đếm tiền XINDA SUPER BC35</t>
  </si>
  <si>
    <t>64</t>
  </si>
  <si>
    <t>00110610582723</t>
  </si>
  <si>
    <t>363689</t>
  </si>
  <si>
    <t>65</t>
  </si>
  <si>
    <t>00110610582724</t>
  </si>
  <si>
    <t>363698</t>
  </si>
  <si>
    <t>66</t>
  </si>
  <si>
    <t>00110610582725</t>
  </si>
  <si>
    <t>363436</t>
  </si>
  <si>
    <t>69</t>
  </si>
  <si>
    <t>TBDL90000337</t>
  </si>
  <si>
    <t>385180</t>
  </si>
  <si>
    <t>Máy điều hòa âm trần NT-C2810 28000Btu/h- CN.</t>
  </si>
  <si>
    <t>70</t>
  </si>
  <si>
    <t>TBDL90000338</t>
  </si>
  <si>
    <t>341095</t>
  </si>
  <si>
    <t>71</t>
  </si>
  <si>
    <t>TBDL90000339</t>
  </si>
  <si>
    <t>341096</t>
  </si>
  <si>
    <t>72</t>
  </si>
  <si>
    <t>TBDL90000341</t>
  </si>
  <si>
    <t>341100</t>
  </si>
  <si>
    <t>73</t>
  </si>
  <si>
    <t>TBDL90000336</t>
  </si>
  <si>
    <t>333377</t>
  </si>
  <si>
    <t>74</t>
  </si>
  <si>
    <t>TBDL90000333</t>
  </si>
  <si>
    <t>385175</t>
  </si>
  <si>
    <t>Máy điều hòa âm trần NT-C2810 28000Btu/h-CN.</t>
  </si>
  <si>
    <t>75</t>
  </si>
  <si>
    <t>TBDL90000334</t>
  </si>
  <si>
    <t>385165</t>
  </si>
  <si>
    <t>76</t>
  </si>
  <si>
    <t>TBDL90000335</t>
  </si>
  <si>
    <t>385167</t>
  </si>
  <si>
    <t>77</t>
  </si>
  <si>
    <t>TBDL00006409</t>
  </si>
  <si>
    <t>363090</t>
  </si>
  <si>
    <t>máy điều hòa MISHUBISHI 2.0 HP 18 CFV</t>
  </si>
  <si>
    <t>79</t>
  </si>
  <si>
    <t>TBDL00005904</t>
  </si>
  <si>
    <t>385164</t>
  </si>
  <si>
    <t>Máy điều hòa nhiệt độ Mitsubishi 30VD cho phòng KHDN.</t>
  </si>
  <si>
    <t>80</t>
  </si>
  <si>
    <t>TBDL90000344</t>
  </si>
  <si>
    <t>362706</t>
  </si>
  <si>
    <t>Máy điều hòa ốp tường NS-C102 9000Btu/h-CN</t>
  </si>
  <si>
    <t>81</t>
  </si>
  <si>
    <t>TBDL90000343</t>
  </si>
  <si>
    <t>363938</t>
  </si>
  <si>
    <t>82</t>
  </si>
  <si>
    <t>TBDL90000342</t>
  </si>
  <si>
    <t>363016</t>
  </si>
  <si>
    <t>Máy điều hòa ốp tường NS-C102 9000Btu/h-CN..</t>
  </si>
  <si>
    <t>83</t>
  </si>
  <si>
    <t>TBDL00005191</t>
  </si>
  <si>
    <t>363415</t>
  </si>
  <si>
    <t>Máy điều hòa ốp tường NS-C102 9000Btu/h-P.Mỹ.</t>
  </si>
  <si>
    <t>86</t>
  </si>
  <si>
    <t>0080_0061052407</t>
  </si>
  <si>
    <t>363417</t>
  </si>
  <si>
    <t>Máy đóng chứng từ DS98</t>
  </si>
  <si>
    <t>87</t>
  </si>
  <si>
    <t>00110610581488</t>
  </si>
  <si>
    <t>363423</t>
  </si>
  <si>
    <t>Máy đóng chứng từ DS98.</t>
  </si>
  <si>
    <t>88</t>
  </si>
  <si>
    <t>00110610597599</t>
  </si>
  <si>
    <t>363349</t>
  </si>
  <si>
    <t>90</t>
  </si>
  <si>
    <t>TBVP00004155</t>
  </si>
  <si>
    <t>363091</t>
  </si>
  <si>
    <t>Máy Fax Panasonic KX-FL612 Phòng KHDN</t>
  </si>
  <si>
    <t>91</t>
  </si>
  <si>
    <t>TBVP00004371</t>
  </si>
  <si>
    <t>363365</t>
  </si>
  <si>
    <t>Máy Fax Panasonic KX-FL612 -SME Bà Rịa.</t>
  </si>
  <si>
    <t>94</t>
  </si>
  <si>
    <t>TBVP00004360</t>
  </si>
  <si>
    <t>363523</t>
  </si>
  <si>
    <t>Máy in Canon LBP6650DN-KHCN CN.</t>
  </si>
  <si>
    <t>95</t>
  </si>
  <si>
    <t>TBVP00004159</t>
  </si>
  <si>
    <t>362696</t>
  </si>
  <si>
    <t>Máy in Canon LBP6650DN-SME</t>
  </si>
  <si>
    <t>96</t>
  </si>
  <si>
    <t>TBVP00004383</t>
  </si>
  <si>
    <t>363357</t>
  </si>
  <si>
    <t>Máy in HP 1320  1</t>
  </si>
  <si>
    <t>97</t>
  </si>
  <si>
    <t>TBVP00005758</t>
  </si>
  <si>
    <t>364294</t>
  </si>
  <si>
    <t>Máy in HP Laser Jet P2055D - P HCTH</t>
  </si>
  <si>
    <t>không tận dụng</t>
  </si>
  <si>
    <t>98</t>
  </si>
  <si>
    <t>TBVP00004169</t>
  </si>
  <si>
    <t>363754</t>
  </si>
  <si>
    <t>Máy in HP LaserJet P2055D 2</t>
  </si>
  <si>
    <t>99</t>
  </si>
  <si>
    <t>TBVP00004171</t>
  </si>
  <si>
    <t>363861</t>
  </si>
  <si>
    <t>máy in LBP6650DN Canon(TB VP00001805) cho CPC Vũng Tàu.</t>
  </si>
  <si>
    <t>100</t>
  </si>
  <si>
    <t>TBVP00005786</t>
  </si>
  <si>
    <t>336557</t>
  </si>
  <si>
    <t>Máy in sổ Nantian PR9- KHCN chi nhánh.</t>
  </si>
  <si>
    <t>101</t>
  </si>
  <si>
    <t>TBVP00004387</t>
  </si>
  <si>
    <t>336505</t>
  </si>
  <si>
    <t>Máy in sổ Nantian PR9- KHCN Đông Xuyên.</t>
  </si>
  <si>
    <t>102</t>
  </si>
  <si>
    <t>TBVP00004395</t>
  </si>
  <si>
    <t>329388</t>
  </si>
  <si>
    <t>Máy in sổ Nantian PR9-KHCN chi nhánh.</t>
  </si>
  <si>
    <t>103</t>
  </si>
  <si>
    <t>TBVP00004359</t>
  </si>
  <si>
    <t>336506</t>
  </si>
  <si>
    <t>Máy in sổ Nantian PR9-KHCN chi nhánh.1</t>
  </si>
  <si>
    <t>104</t>
  </si>
  <si>
    <t>TBVP00004356</t>
  </si>
  <si>
    <t>336558</t>
  </si>
  <si>
    <t>Máy in sổ Nantian PR9-PGD BCu</t>
  </si>
  <si>
    <t>105</t>
  </si>
  <si>
    <t>TBVP00004366</t>
  </si>
  <si>
    <t>336615</t>
  </si>
  <si>
    <t>Máy in sổ Nantian PR9-RB.Phú Mỹ.</t>
  </si>
  <si>
    <t>106</t>
  </si>
  <si>
    <t>TBVP00004365</t>
  </si>
  <si>
    <t>336554</t>
  </si>
  <si>
    <t>Máy in sổ Nantian PR9-RB.Phú Mỹ.2</t>
  </si>
  <si>
    <t>107</t>
  </si>
  <si>
    <t>TBVP00004175</t>
  </si>
  <si>
    <t>336550</t>
  </si>
  <si>
    <t>Máy in sổ Natian PR9 tại SME</t>
  </si>
  <si>
    <t>108</t>
  </si>
  <si>
    <t>TBVP00004161</t>
  </si>
  <si>
    <t>336616</t>
  </si>
  <si>
    <t>May in so Natian PR9-SME</t>
  </si>
  <si>
    <t>109</t>
  </si>
  <si>
    <t>TBVP00004163</t>
  </si>
  <si>
    <t>336559</t>
  </si>
  <si>
    <t>May in so Natian PR9-SME1</t>
  </si>
  <si>
    <t>112</t>
  </si>
  <si>
    <t>TBDL00005917</t>
  </si>
  <si>
    <t>363775</t>
  </si>
  <si>
    <t>Máy lạnh - National</t>
  </si>
  <si>
    <t>Máy cũ, làm lạnh kém</t>
  </si>
  <si>
    <t>Máy cũ, làm lạnh kém, không tận dụng</t>
  </si>
  <si>
    <t>113</t>
  </si>
  <si>
    <t>TBDL00006426</t>
  </si>
  <si>
    <t>363427</t>
  </si>
  <si>
    <t>Máy lạnh 1.5HP MITSUBISHI 13VC</t>
  </si>
  <si>
    <t>114</t>
  </si>
  <si>
    <t>00800061050119</t>
  </si>
  <si>
    <t>363288</t>
  </si>
  <si>
    <t>Máy lạnh 1HP DAIKIN-phòng Sever</t>
  </si>
  <si>
    <t>115</t>
  </si>
  <si>
    <t>TBDL00005918</t>
  </si>
  <si>
    <t>336551</t>
  </si>
  <si>
    <t>Máy lạnh 2 HP Panasonic CU/CS-PC18DKD</t>
  </si>
  <si>
    <t>116</t>
  </si>
  <si>
    <t>TBDL00005905</t>
  </si>
  <si>
    <t>363605</t>
  </si>
  <si>
    <t>Máy lạnh 2HP MITSUBISHI 18VC</t>
  </si>
  <si>
    <t>119</t>
  </si>
  <si>
    <t>TBDL00005203</t>
  </si>
  <si>
    <t>383926</t>
  </si>
  <si>
    <t>Máy lạnh MITSUBISHI 2HP 18VC tại PGD BR</t>
  </si>
  <si>
    <t>120</t>
  </si>
  <si>
    <t>TBDL00006424</t>
  </si>
  <si>
    <t>329060</t>
  </si>
  <si>
    <t>máy lạnh mitsubishi 30 VC</t>
  </si>
  <si>
    <t>121</t>
  </si>
  <si>
    <t>00110984880503</t>
  </si>
  <si>
    <t>336569</t>
  </si>
  <si>
    <t>Máy lạnh Toshiba RAS-H18U2-KSG-V - TNTD VT</t>
  </si>
  <si>
    <t>125</t>
  </si>
  <si>
    <t>0011-0061040303</t>
  </si>
  <si>
    <t>363272</t>
  </si>
  <si>
    <t>Mua mới 01 máy chụp hình Canon A2500 cho TTHTTD Khu Vực- Hoàng Thị Ngọc Hiền</t>
  </si>
  <si>
    <t>126</t>
  </si>
  <si>
    <t>0011_0000000243</t>
  </si>
  <si>
    <t>363117</t>
  </si>
  <si>
    <t>Nhập mới 01 Máy fax Panasonic KX-FL612 cho SME.</t>
  </si>
  <si>
    <t>128</t>
  </si>
  <si>
    <t>TBDL00005207</t>
  </si>
  <si>
    <t>363451</t>
  </si>
  <si>
    <t>Nhập mới hệ thống âm thanh tại Bà rịa ngày 08/10/12</t>
  </si>
  <si>
    <t>129</t>
  </si>
  <si>
    <t>TBDL90000206</t>
  </si>
  <si>
    <t>336507</t>
  </si>
  <si>
    <t>Nhập mới hệ thống âm thanh tại CN Vũng Tàu</t>
  </si>
  <si>
    <t>130</t>
  </si>
  <si>
    <t>TBDL00005192</t>
  </si>
  <si>
    <t>363610</t>
  </si>
  <si>
    <t>Nhập mới hệ thống âm thanh tại Phú Mỹ ngày 08/10/12</t>
  </si>
  <si>
    <t>131</t>
  </si>
  <si>
    <t>TBDL00006366</t>
  </si>
  <si>
    <t>363525</t>
  </si>
  <si>
    <t>Nhập mới hệ thống âm thanh tại RB Đông Xuyên ngày</t>
  </si>
  <si>
    <t>132</t>
  </si>
  <si>
    <t>TBKQ00003763</t>
  </si>
  <si>
    <t>363448</t>
  </si>
  <si>
    <t>Nhập mới máy đếm tiền XINDA 2105F từ Tiền Giang theo QD7887/2012/QD-TGD9.2</t>
  </si>
  <si>
    <t>133</t>
  </si>
  <si>
    <t>00110061041046</t>
  </si>
  <si>
    <t>363362</t>
  </si>
  <si>
    <t>Nhập mới Máy đo Leica Disto X310 cho TTHT Tín Dụng KV VTàu</t>
  </si>
  <si>
    <t>137</t>
  </si>
  <si>
    <t>TBDL00006433</t>
  </si>
  <si>
    <t>363516</t>
  </si>
  <si>
    <t>Quạt treo tường Lifan 18 cho P.DVKH. 1</t>
  </si>
  <si>
    <t>142</t>
  </si>
  <si>
    <t>00110061055734</t>
  </si>
  <si>
    <t>363926</t>
  </si>
  <si>
    <t>Thiết bị giám sát hành trình Model GT06N</t>
  </si>
  <si>
    <t>143</t>
  </si>
  <si>
    <t>00110061055735</t>
  </si>
  <si>
    <t>363844</t>
  </si>
  <si>
    <t>144</t>
  </si>
  <si>
    <t>TBDL00005907</t>
  </si>
  <si>
    <t>385171</t>
  </si>
  <si>
    <t>tivi samsung 32C5000- GĐốc</t>
  </si>
  <si>
    <t>145</t>
  </si>
  <si>
    <t>TBDL00005194</t>
  </si>
  <si>
    <t>375072</t>
  </si>
  <si>
    <t>Tivi Samsung 46D550-RB Phú Mỹ.1</t>
  </si>
  <si>
    <t>2.2</t>
  </si>
  <si>
    <t>148</t>
  </si>
  <si>
    <t>TBDL00006449</t>
  </si>
  <si>
    <t>363852</t>
  </si>
  <si>
    <t>Bộ lưu điện APC 1500VA mã TBDL00006449 tại Phòng I.T</t>
  </si>
  <si>
    <t>150</t>
  </si>
  <si>
    <t>TBDL00005912</t>
  </si>
  <si>
    <t>363776</t>
  </si>
  <si>
    <t>Bộ tích điện APC 1500VA -Phòng vi tính</t>
  </si>
  <si>
    <t>151</t>
  </si>
  <si>
    <t>00110610583820</t>
  </si>
  <si>
    <t>363533</t>
  </si>
  <si>
    <t>Camera Anolog loại thân ống (Bulluet)</t>
  </si>
  <si>
    <t>167</t>
  </si>
  <si>
    <t>00110984877239</t>
  </si>
  <si>
    <t>375074</t>
  </si>
  <si>
    <t>Camera IP hình trụ hồng ngoại lắp ngoài trời</t>
  </si>
  <si>
    <t>170</t>
  </si>
  <si>
    <t>ITMA00004680</t>
  </si>
  <si>
    <t>363279</t>
  </si>
  <si>
    <t>Card Wic 2T Cisco - P.TCKT</t>
  </si>
  <si>
    <t>171</t>
  </si>
  <si>
    <t>00110984877273</t>
  </si>
  <si>
    <t>336556</t>
  </si>
  <si>
    <t>Đầu ghi 4 kênh panasonic</t>
  </si>
  <si>
    <t>172</t>
  </si>
  <si>
    <t>00110610583819</t>
  </si>
  <si>
    <t>363531</t>
  </si>
  <si>
    <t>Đầu ghi hình HIK VISION - 4 Kênh (Không kèm ổ cứng)</t>
  </si>
  <si>
    <t>173</t>
  </si>
  <si>
    <t>00110061041029</t>
  </si>
  <si>
    <t>363616</t>
  </si>
  <si>
    <t>Điện thoại bàn IP Phone 1603SW-I BLK</t>
  </si>
  <si>
    <t>174</t>
  </si>
  <si>
    <t>00110061058686</t>
  </si>
  <si>
    <t>363352</t>
  </si>
  <si>
    <t>175</t>
  </si>
  <si>
    <t>00800061041508</t>
  </si>
  <si>
    <t>363435</t>
  </si>
  <si>
    <t>Điện thoại bàn không dây PANASONIC KX TG1312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</si>
  <si>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</si>
  <si>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</si>
  <si>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</si>
  <si>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</si>
  <si>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</si>
  <si>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</si>
  <si>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</si>
  <si>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</si>
  <si>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</si>
  <si>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</si>
  <si>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</si>
  <si>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</si>
  <si>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</si>
  <si>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</si>
  <si>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</si>
  <si>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</si>
  <si>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</si>
  <si>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</si>
  <si>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</si>
  <si>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</si>
  <si>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</si>
  <si>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</si>
  <si>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</si>
  <si>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</si>
  <si>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</si>
  <si>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</si>
  <si>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</si>
  <si>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</si>
  <si>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00110061051166</t>
  </si>
  <si>
    <t>363284</t>
  </si>
  <si>
    <t>Điện thoại WIKO SUNSET2</t>
  </si>
  <si>
    <t>204</t>
  </si>
  <si>
    <t>00110061051167</t>
  </si>
  <si>
    <t>363361</t>
  </si>
  <si>
    <t>205</t>
  </si>
  <si>
    <t>00110061051170</t>
  </si>
  <si>
    <t>363445</t>
  </si>
  <si>
    <t>206</t>
  </si>
  <si>
    <t>00110061051175</t>
  </si>
  <si>
    <t>363517</t>
  </si>
  <si>
    <t>207</t>
  </si>
  <si>
    <t>00110061051184</t>
  </si>
  <si>
    <t>363442</t>
  </si>
  <si>
    <t>212</t>
  </si>
  <si>
    <t>TBVP000000907</t>
  </si>
  <si>
    <t>363920</t>
  </si>
  <si>
    <t>Máy chiếu SONY VPL-EX 120</t>
  </si>
  <si>
    <t>213</t>
  </si>
  <si>
    <t>00110061051256</t>
  </si>
  <si>
    <t>363693</t>
  </si>
  <si>
    <t>Máy in Blue-tooth RPP02N</t>
  </si>
  <si>
    <t>214</t>
  </si>
  <si>
    <t>00110061051257</t>
  </si>
  <si>
    <t>363530</t>
  </si>
  <si>
    <t>215</t>
  </si>
  <si>
    <t>00110061051258</t>
  </si>
  <si>
    <t>363604</t>
  </si>
  <si>
    <t>216</t>
  </si>
  <si>
    <t>00110061051283</t>
  </si>
  <si>
    <t>363617</t>
  </si>
  <si>
    <t>217</t>
  </si>
  <si>
    <t>00110061051284</t>
  </si>
  <si>
    <t>363609</t>
  </si>
  <si>
    <t>222</t>
  </si>
  <si>
    <t>00110061058111</t>
  </si>
  <si>
    <t>363034</t>
  </si>
  <si>
    <t>Máy in sổ PR9</t>
  </si>
  <si>
    <t>223</t>
  </si>
  <si>
    <t>00110610582637</t>
  </si>
  <si>
    <t>363753</t>
  </si>
  <si>
    <t>224</t>
  </si>
  <si>
    <t>00110984879934</t>
  </si>
  <si>
    <t>376603</t>
  </si>
  <si>
    <t>225</t>
  </si>
  <si>
    <t>00110984879960</t>
  </si>
  <si>
    <t>330768</t>
  </si>
  <si>
    <t>226</t>
  </si>
  <si>
    <t>00110610579467</t>
  </si>
  <si>
    <t>363196</t>
  </si>
  <si>
    <t>Máy in thẻ ESPRESSO - MATICA</t>
  </si>
  <si>
    <t>227</t>
  </si>
  <si>
    <t>TBVP00004167</t>
  </si>
  <si>
    <t>336610</t>
  </si>
  <si>
    <t>Máy Photo Canon IR1024iF _  CPC Vũng Tàu</t>
  </si>
  <si>
    <t>228</t>
  </si>
  <si>
    <t>TBVP00004354</t>
  </si>
  <si>
    <t>375153</t>
  </si>
  <si>
    <t>Máy Photo Canon IR1024IF-BACU</t>
  </si>
  <si>
    <t>229</t>
  </si>
  <si>
    <t>0011-0000000314</t>
  </si>
  <si>
    <t>363193</t>
  </si>
  <si>
    <t>Máy POS ICT220 (SD với line điện thoại)</t>
  </si>
  <si>
    <t>230</t>
  </si>
  <si>
    <t>0011-0000000326</t>
  </si>
  <si>
    <t>362707</t>
  </si>
  <si>
    <t>Máy POS IWL221 (SD với mạng GPRS)</t>
  </si>
  <si>
    <t>231</t>
  </si>
  <si>
    <t>00110003494841</t>
  </si>
  <si>
    <t>336612</t>
  </si>
  <si>
    <t>Máy Scan DR-3010C Canon</t>
  </si>
  <si>
    <t>232</t>
  </si>
  <si>
    <t>TBVP00004390</t>
  </si>
  <si>
    <t>363506</t>
  </si>
  <si>
    <t>Máy scan HP G4050- PGD Bacu</t>
  </si>
  <si>
    <t>037061048632</t>
  </si>
  <si>
    <t>363354</t>
  </si>
  <si>
    <t>Nhận điều chuyển 1 máy in Canon 6650DN từ TT thanh toán</t>
  </si>
  <si>
    <t>0011-0061040100</t>
  </si>
  <si>
    <t>363529</t>
  </si>
  <si>
    <t>Nhập kho 01 máy ảnh Canon A2500 cho Nguyễn Thị Thủy- Định giá tài sản- KV Vũng Tàu- MSB02457- SME</t>
  </si>
  <si>
    <t>0011-0061040089</t>
  </si>
  <si>
    <t>336560</t>
  </si>
  <si>
    <t>Nhập kho 01 máy in Canon IR1024IF cho Trương Thị Loan- MSB02412- GD PTTD KV VTAU - CN VT</t>
  </si>
  <si>
    <t>00800061041186</t>
  </si>
  <si>
    <t>362932</t>
  </si>
  <si>
    <t>Nhập mới 01 máy HP ScanJet G4050</t>
  </si>
  <si>
    <t>00800061041185</t>
  </si>
  <si>
    <t>363532</t>
  </si>
  <si>
    <t>Nhập mới 01 máy HP ScanJet Pro 3000S2</t>
  </si>
  <si>
    <t>00800061041262</t>
  </si>
  <si>
    <t>363696</t>
  </si>
  <si>
    <t>Nhập mới 01 Máy scan HP cho RB Đông xuyên</t>
  </si>
  <si>
    <t>00800061046013</t>
  </si>
  <si>
    <t>363581</t>
  </si>
  <si>
    <t>Nhập mới Máy in HP M401D cho PGD Nguyễn An Ninh</t>
  </si>
  <si>
    <t>00110610589379</t>
  </si>
  <si>
    <t>363778</t>
  </si>
  <si>
    <t>Router Mikrotik</t>
  </si>
  <si>
    <t>ITMA00004663</t>
  </si>
  <si>
    <t>363359</t>
  </si>
  <si>
    <t>Switch Cisco SR224T 24port-P.KHDN.</t>
  </si>
  <si>
    <t>ITMA00004629</t>
  </si>
  <si>
    <t>363855</t>
  </si>
  <si>
    <t>Tủ Vietrack19 Cabinnet (27U, W60cm, D80cm Acrylic)</t>
  </si>
  <si>
    <t>2.3</t>
  </si>
  <si>
    <t>NTVP00026271</t>
  </si>
  <si>
    <t>362936</t>
  </si>
  <si>
    <t>Bàn CSO+vách ngăn- BR.</t>
  </si>
  <si>
    <t>NTVP00026847</t>
  </si>
  <si>
    <t>363416</t>
  </si>
  <si>
    <t>Bàn đá tròn khu vực tư vấn, tầng trêt-CN.</t>
  </si>
  <si>
    <t>Cũ, Không phù hợp với mô hình</t>
  </si>
  <si>
    <t>NTVP00026858</t>
  </si>
  <si>
    <t>364285</t>
  </si>
  <si>
    <t>NTVP00026867</t>
  </si>
  <si>
    <t>364277</t>
  </si>
  <si>
    <t>NTVP00026852</t>
  </si>
  <si>
    <t>363113</t>
  </si>
  <si>
    <t>Bàn để+ hộp Dropbox và Internetbanking-CN</t>
  </si>
  <si>
    <t>Cũ, hỏng, không phù hợp với mô hình</t>
  </si>
  <si>
    <t>NTVP00026882</t>
  </si>
  <si>
    <t>363925</t>
  </si>
  <si>
    <t>Bàn đếm tiền kết hợp tủ để két - tầng trệt CN</t>
  </si>
  <si>
    <t>NTVP00026884</t>
  </si>
  <si>
    <t>363500</t>
  </si>
  <si>
    <t>NTVP00026888</t>
  </si>
  <si>
    <t>364362</t>
  </si>
  <si>
    <t>NTVP00026890</t>
  </si>
  <si>
    <t>363036</t>
  </si>
  <si>
    <t>NTVP00026892</t>
  </si>
  <si>
    <t>363826</t>
  </si>
  <si>
    <t>NTVP00026894</t>
  </si>
  <si>
    <t>363115</t>
  </si>
  <si>
    <t>NTVP00026897</t>
  </si>
  <si>
    <t>363039</t>
  </si>
  <si>
    <t>NTVP00026880</t>
  </si>
  <si>
    <t>363825</t>
  </si>
  <si>
    <t>Bàn đếm tiền kết hợp tủ để két - tầng trệt CN.</t>
  </si>
  <si>
    <t>NTVP00026850</t>
  </si>
  <si>
    <t>362695</t>
  </si>
  <si>
    <t>Bàn elip+tủ phụ khu vực tư vấn-CN.</t>
  </si>
  <si>
    <t>NTVP00026859</t>
  </si>
  <si>
    <t>363116</t>
  </si>
  <si>
    <t>NTVP00026862</t>
  </si>
  <si>
    <t>364288</t>
  </si>
  <si>
    <t>NTVP00027038</t>
  </si>
  <si>
    <t>363089</t>
  </si>
  <si>
    <t>Bàn Giám đốc - (gỗ MDF, phun PU)</t>
  </si>
  <si>
    <t>NTVP00026982</t>
  </si>
  <si>
    <t>363832</t>
  </si>
  <si>
    <t>Bàn làm việc +2 vách ngăn CSO lầu 1- CN</t>
  </si>
  <si>
    <t>NTVP00026961</t>
  </si>
  <si>
    <t>363768</t>
  </si>
  <si>
    <t>Bàn làm việc +vách ngăn CSO lầu 1- CN</t>
  </si>
  <si>
    <t>NTVP00026967</t>
  </si>
  <si>
    <t>363041</t>
  </si>
  <si>
    <t>NTVP00026977</t>
  </si>
  <si>
    <t>363004</t>
  </si>
  <si>
    <t>NTVP00027057</t>
  </si>
  <si>
    <t>363684</t>
  </si>
  <si>
    <t>NTVP00027068</t>
  </si>
  <si>
    <t>363203</t>
  </si>
  <si>
    <t>NTVP00027033</t>
  </si>
  <si>
    <t>363930</t>
  </si>
  <si>
    <t>Bàn làm việc +vách ngăn CSO lầu 1- CN.</t>
  </si>
  <si>
    <t>00800610579090</t>
  </si>
  <si>
    <t>362699</t>
  </si>
  <si>
    <t>Bàn làm việc 1x0.7x0.75 m</t>
  </si>
  <si>
    <t>00800610579091</t>
  </si>
  <si>
    <t>363119</t>
  </si>
  <si>
    <t>00800610579092</t>
  </si>
  <si>
    <t>362694</t>
  </si>
  <si>
    <t>00800610579093</t>
  </si>
  <si>
    <t>363123</t>
  </si>
  <si>
    <t>00800610579094</t>
  </si>
  <si>
    <t>363346</t>
  </si>
  <si>
    <t>00800610579095</t>
  </si>
  <si>
    <t>363109</t>
  </si>
  <si>
    <t>00800610579096</t>
  </si>
  <si>
    <t>363197</t>
  </si>
  <si>
    <t>00800610579097</t>
  </si>
  <si>
    <t>363924</t>
  </si>
  <si>
    <t>NTVP00028734</t>
  </si>
  <si>
    <t>363913</t>
  </si>
  <si>
    <t>Bàn làm việc CPC 1.2*0.7*0.75-CN.</t>
  </si>
  <si>
    <t>NTVP00028730</t>
  </si>
  <si>
    <t>363859</t>
  </si>
  <si>
    <t>NTVP00028738</t>
  </si>
  <si>
    <t>363862</t>
  </si>
  <si>
    <t>NTVP00028746</t>
  </si>
  <si>
    <t>363856</t>
  </si>
  <si>
    <t>NTVP00026987</t>
  </si>
  <si>
    <t>386778</t>
  </si>
  <si>
    <t>Bàn làm việc CSO+ 1 vách ngăn lầu 2- CN</t>
  </si>
  <si>
    <t>NTVP00026992</t>
  </si>
  <si>
    <t>363502</t>
  </si>
  <si>
    <t>NTVP00026997</t>
  </si>
  <si>
    <t>363002</t>
  </si>
  <si>
    <t>Bàn làm việc CSO+ 2 vách ngăn lầu 2- CN</t>
  </si>
  <si>
    <t>NTVP00027002</t>
  </si>
  <si>
    <t>363425</t>
  </si>
  <si>
    <t>Bàn làm việc giám đốc- CN.</t>
  </si>
  <si>
    <t>NTVP90001067</t>
  </si>
  <si>
    <t>363853</t>
  </si>
  <si>
    <t>NTVP90001078</t>
  </si>
  <si>
    <t>364283</t>
  </si>
  <si>
    <t>Bàn làm việc hành chính- CN.</t>
  </si>
  <si>
    <t>NTVP90001080</t>
  </si>
  <si>
    <t>363747</t>
  </si>
  <si>
    <t>NTVP90001077</t>
  </si>
  <si>
    <t>363782</t>
  </si>
  <si>
    <t>NTVP00026948</t>
  </si>
  <si>
    <t>363755</t>
  </si>
  <si>
    <t>Bàn làm việc kế toán lầu 3- CN.</t>
  </si>
  <si>
    <t>NTVP90001072</t>
  </si>
  <si>
    <t>363348</t>
  </si>
  <si>
    <t>NTVP90001074</t>
  </si>
  <si>
    <t>363828</t>
  </si>
  <si>
    <t>NTVP90001075</t>
  </si>
  <si>
    <t>364279</t>
  </si>
  <si>
    <t>NTVP90001076</t>
  </si>
  <si>
    <t>363779</t>
  </si>
  <si>
    <t>00119884889803</t>
  </si>
  <si>
    <t>341099</t>
  </si>
  <si>
    <t>Bàn làm việc KT: 2960x700x750.5</t>
  </si>
  <si>
    <t>Không phù hợp với mô hình</t>
  </si>
  <si>
    <t>NTVP00027082</t>
  </si>
  <si>
    <t>363518</t>
  </si>
  <si>
    <t>Bàn làm việc QL 1.8*0.8*0.75 MDF</t>
  </si>
  <si>
    <t>NTVP00028953</t>
  </si>
  <si>
    <t>363935</t>
  </si>
  <si>
    <t>Bàn làm việc Trưởng phòng. 1</t>
  </si>
  <si>
    <t>NTVP00027039</t>
  </si>
  <si>
    <t>363009</t>
  </si>
  <si>
    <t>Bàn LV nhỏ 1*0.5*0.66</t>
  </si>
  <si>
    <t>NTVP00026913</t>
  </si>
  <si>
    <t>363741</t>
  </si>
  <si>
    <t>Bàn ngân quỹ tầng trệt 1.2*0.6*0.75-CN</t>
  </si>
  <si>
    <t>NTVP00026915</t>
  </si>
  <si>
    <t>363749</t>
  </si>
  <si>
    <t>NTVP00026911</t>
  </si>
  <si>
    <t>363746</t>
  </si>
  <si>
    <t>Bàn ngân quỹ tầng trệt 1.2*0.6*0.75-CN.</t>
  </si>
  <si>
    <t>NTVP00026937</t>
  </si>
  <si>
    <t>363823</t>
  </si>
  <si>
    <t>Bàn RM +tủ phụ lầu 2- CN.</t>
  </si>
  <si>
    <t>NTVP00026906</t>
  </si>
  <si>
    <t>363769</t>
  </si>
  <si>
    <t>Bàn RM+tủ phụ lầu 1-CN.</t>
  </si>
  <si>
    <t>NTVP00026919</t>
  </si>
  <si>
    <t>363767</t>
  </si>
  <si>
    <t>NTVP00026921</t>
  </si>
  <si>
    <t>364291</t>
  </si>
  <si>
    <t>NTVP00026927</t>
  </si>
  <si>
    <t>363095</t>
  </si>
  <si>
    <t>NTVP00027075</t>
  </si>
  <si>
    <t>363851</t>
  </si>
  <si>
    <t>CSTS00002199</t>
  </si>
  <si>
    <t>363854</t>
  </si>
  <si>
    <t>Biển tên MSB Vũng Tàu,màu đỏ(0.7m*0.7m)</t>
  </si>
  <si>
    <t>Không phù hợp với nhận dạng thương hiệu mới</t>
  </si>
  <si>
    <t>NTVP00026947</t>
  </si>
  <si>
    <t>363011</t>
  </si>
  <si>
    <t>Bộ bàn ghế khu chờ VIP(sofa đơn+bàn nước) lầu 1- CN</t>
  </si>
  <si>
    <t>NTVP00026874</t>
  </si>
  <si>
    <t>362690</t>
  </si>
  <si>
    <t>Bộ bàn ghế khu khách chờ:bàn nước+ghế(4 cái)- CN.</t>
  </si>
  <si>
    <t>NTVP00027041</t>
  </si>
  <si>
    <t>385172</t>
  </si>
  <si>
    <t>Bộ bàn ghế Salon da</t>
  </si>
  <si>
    <t>NTVP00026328</t>
  </si>
  <si>
    <t>363513</t>
  </si>
  <si>
    <t>Bộ bàn nước khu vực tư vấn(1 bàn+4 ghế) Bacu.</t>
  </si>
  <si>
    <t>NTVP00026809</t>
  </si>
  <si>
    <t>340729</t>
  </si>
  <si>
    <t>Bộ sofa phòng VIP(sofa góc+bàn nước) tầng trệt-CN.</t>
  </si>
  <si>
    <t>00800610587350</t>
  </si>
  <si>
    <t>364280</t>
  </si>
  <si>
    <t>Dù đại có chân</t>
  </si>
  <si>
    <t>00800610587671</t>
  </si>
  <si>
    <t>364287</t>
  </si>
  <si>
    <t>NTVP00014941</t>
  </si>
  <si>
    <t>363118</t>
  </si>
  <si>
    <t>Ghế bar WX2356 -RB CN (Mã TS: NTVP00014941 nxk2706 1</t>
  </si>
  <si>
    <t>NTVP00014942</t>
  </si>
  <si>
    <t>363199</t>
  </si>
  <si>
    <t>Ghế bar WX2356 -RB CN (Mã TS: NTVP00014942 nxk2706 2</t>
  </si>
  <si>
    <t>NTVP00014943</t>
  </si>
  <si>
    <t>363194</t>
  </si>
  <si>
    <t>Ghế bar WX2356 -RB CN (Mã TS: NTVP00014943) nxk2706 3</t>
  </si>
  <si>
    <t>NTVP00014944</t>
  </si>
  <si>
    <t>363919</t>
  </si>
  <si>
    <t>Ghế bar WX2356 -RB CN (Mã TS: NTVP00014944) nxk2706 4</t>
  </si>
  <si>
    <t>NTVP00014945</t>
  </si>
  <si>
    <t>363917</t>
  </si>
  <si>
    <t>Ghế bar WX2356 -RB CN (Mã TS: NTVP00014945) nxk2706 5</t>
  </si>
  <si>
    <t>NTVP00014946</t>
  </si>
  <si>
    <t>362698</t>
  </si>
  <si>
    <t>Ghế bar WX2356 -RB CN (Mã TS: NTVP00014946) nxk2706 6</t>
  </si>
  <si>
    <t>NTVP00014947</t>
  </si>
  <si>
    <t>362700</t>
  </si>
  <si>
    <t>Ghế bar WX2356 -RB CN (Mã TS: NTVP00014947) nxk2706 7</t>
  </si>
  <si>
    <t>NTVP00014948</t>
  </si>
  <si>
    <t>363190</t>
  </si>
  <si>
    <t>Ghế bar WX2356 -RB CN (Mã TS: NTVP00014948) nxk2706 8</t>
  </si>
  <si>
    <t>NTVP00014949</t>
  </si>
  <si>
    <t>363114</t>
  </si>
  <si>
    <t>Ghế bar WX2356 -RB CN (Mã TS: NTVP00014949) nxk2706 9</t>
  </si>
  <si>
    <t>NTVP00027037</t>
  </si>
  <si>
    <t>363088</t>
  </si>
  <si>
    <t>Ghế Giám đốc (da cao cấp)</t>
  </si>
  <si>
    <t>NTVP90001071</t>
  </si>
  <si>
    <t>363014</t>
  </si>
  <si>
    <t>Ghế giám đốc lầu 2- CN.</t>
  </si>
  <si>
    <t>NTVP00027036</t>
  </si>
  <si>
    <t>363770</t>
  </si>
  <si>
    <t>00110610602957</t>
  </si>
  <si>
    <t>363438</t>
  </si>
  <si>
    <t>Ghế nhân viên GX09.1-N</t>
  </si>
  <si>
    <t>Cũ, bẩn, không phù hợp với mô hình</t>
  </si>
  <si>
    <t>00110610602958</t>
  </si>
  <si>
    <t>363683</t>
  </si>
  <si>
    <t>NTVP00027090</t>
  </si>
  <si>
    <t>363424</t>
  </si>
  <si>
    <t>ghế trưởng phòng SG801H 2</t>
  </si>
  <si>
    <t>00119884889805</t>
  </si>
  <si>
    <t>340728</t>
  </si>
  <si>
    <t>Ghế xoay Hòa Phát SB510</t>
  </si>
  <si>
    <t>Ghế cao, Không phù hợp</t>
  </si>
  <si>
    <t>00119884889806</t>
  </si>
  <si>
    <t>340736</t>
  </si>
  <si>
    <t>00119884889807</t>
  </si>
  <si>
    <t>340737</t>
  </si>
  <si>
    <t>00119884889808</t>
  </si>
  <si>
    <t>340731</t>
  </si>
  <si>
    <t>00119884889809</t>
  </si>
  <si>
    <t>340738</t>
  </si>
  <si>
    <t>00119884889810</t>
  </si>
  <si>
    <t>340739</t>
  </si>
  <si>
    <t>00119884889811</t>
  </si>
  <si>
    <t>340732</t>
  </si>
  <si>
    <t>00119884889812</t>
  </si>
  <si>
    <t>340733</t>
  </si>
  <si>
    <t>00119884889813</t>
  </si>
  <si>
    <t>340740</t>
  </si>
  <si>
    <t>00110610602955</t>
  </si>
  <si>
    <t>363858</t>
  </si>
  <si>
    <t>Ghế xoay SG350</t>
  </si>
  <si>
    <t>NTVP00026952</t>
  </si>
  <si>
    <t>363097</t>
  </si>
  <si>
    <t>Kệ để sách 2 mặt lầu 1 -CN.</t>
  </si>
  <si>
    <t>NTVP00026974</t>
  </si>
  <si>
    <t>363843</t>
  </si>
  <si>
    <t>NTVP00026845</t>
  </si>
  <si>
    <t>362691</t>
  </si>
  <si>
    <t>Kệ để sách 2 mặt tầng trệt-CN.</t>
  </si>
  <si>
    <t>NTVP00027040</t>
  </si>
  <si>
    <t>363021</t>
  </si>
  <si>
    <t>kệ tivi cho phòng giám đốc</t>
  </si>
  <si>
    <t>NTVP00026975</t>
  </si>
  <si>
    <t>363697</t>
  </si>
  <si>
    <t>Quầy đón khách(lễ tân) lầu 1- CN.</t>
  </si>
  <si>
    <t>NTVP00026972</t>
  </si>
  <si>
    <t>362705</t>
  </si>
  <si>
    <t>Sofa bán nguyệt lầu 1-CN.</t>
  </si>
  <si>
    <t>NTVP00026973</t>
  </si>
  <si>
    <t>363914</t>
  </si>
  <si>
    <t>NTVP00026944</t>
  </si>
  <si>
    <t>385174</t>
  </si>
  <si>
    <t>Sofa phòng VIP tầng 1(bàn nước+sofa góc)-CN.</t>
  </si>
  <si>
    <t>NTVP00026846</t>
  </si>
  <si>
    <t>340721</t>
  </si>
  <si>
    <t>Sofa tròn khu vực khách chờ tầng trệt màu đỏ-CN</t>
  </si>
  <si>
    <t>NTVP00026675</t>
  </si>
  <si>
    <t>363006</t>
  </si>
  <si>
    <t>Tủ cao sát trần 2.1*0.35*2.5 lầu 2- CN.</t>
  </si>
  <si>
    <t>NTVP90001070</t>
  </si>
  <si>
    <t>363428</t>
  </si>
  <si>
    <t>NTVP90001066</t>
  </si>
  <si>
    <t>363120</t>
  </si>
  <si>
    <t>Tủ để máy photo 0.8*0.4*0.8- CPC CN.</t>
  </si>
  <si>
    <t>NTVP00026808</t>
  </si>
  <si>
    <t>363911</t>
  </si>
  <si>
    <t>Tủ để máy photocopy 0.8*0.4*0.8 tầng trệt- CN.</t>
  </si>
  <si>
    <t>NTVP00026941</t>
  </si>
  <si>
    <t>362934</t>
  </si>
  <si>
    <t>Tủ để máy photocopy lầu 1-CN</t>
  </si>
  <si>
    <t>NTVP00026942</t>
  </si>
  <si>
    <t>363931</t>
  </si>
  <si>
    <t>Tủ hồ sơ (gỗ)</t>
  </si>
  <si>
    <t>NTVP00027080</t>
  </si>
  <si>
    <t>363848</t>
  </si>
  <si>
    <t>Tủ hồ sơ 1.6*0.4*1.85</t>
  </si>
  <si>
    <t>NTVP00026814</t>
  </si>
  <si>
    <t>363195</t>
  </si>
  <si>
    <t>Tủ hồ sơ gỗ MDF 09*0.4*1.85 1</t>
  </si>
  <si>
    <t>NTVP00027053</t>
  </si>
  <si>
    <t>364275</t>
  </si>
  <si>
    <t>Tủ hồ sơ phòng GĐ</t>
  </si>
  <si>
    <t>TBVP90000763</t>
  </si>
  <si>
    <t>363360</t>
  </si>
  <si>
    <t>tủ máy photocopy 2 cánh KT0.7*0.5*0.75 MDF bọc xoan đào</t>
  </si>
  <si>
    <t>NTVP00026270</t>
  </si>
  <si>
    <t>362935</t>
  </si>
  <si>
    <t>Tủ panty thấp CSO-BR</t>
  </si>
  <si>
    <t>NTVP00026778</t>
  </si>
  <si>
    <t>Bàn để drop box -PGD TT</t>
  </si>
  <si>
    <t>NTVP00026801</t>
  </si>
  <si>
    <t>Bộ sofa (Sofa 3 chỗ + Sôfa đơn + bàn nước) - PGD TT</t>
  </si>
  <si>
    <t>CSTS00001575</t>
  </si>
  <si>
    <t>Bộ cửa bật 2 chiều -PGD TT</t>
  </si>
  <si>
    <t>TỔNG CỘNG</t>
  </si>
  <si>
    <t>B - TRÁCH NHIỆM THỰC HIỆN</t>
  </si>
  <si>
    <t>Người lập</t>
  </si>
  <si>
    <t>DVHT đơn vị</t>
  </si>
  <si>
    <t>Trưởng đơn vị</t>
  </si>
  <si>
    <t>Cán bộ HTCN</t>
  </si>
  <si>
    <t>(Ký, ghi rõ họ tên)</t>
  </si>
  <si>
    <t>Tại MSB Vũng Tàu</t>
  </si>
  <si>
    <t>1</t>
  </si>
  <si>
    <t>2</t>
  </si>
  <si>
    <t>3</t>
  </si>
  <si>
    <t>4</t>
  </si>
  <si>
    <t>5</t>
  </si>
  <si>
    <t>6</t>
  </si>
  <si>
    <t>9</t>
  </si>
  <si>
    <t>10</t>
  </si>
  <si>
    <t>11</t>
  </si>
  <si>
    <t>13</t>
  </si>
  <si>
    <t>14</t>
  </si>
  <si>
    <t>17</t>
  </si>
  <si>
    <t>19</t>
  </si>
  <si>
    <t>20</t>
  </si>
  <si>
    <t>24</t>
  </si>
  <si>
    <t>25</t>
  </si>
  <si>
    <t>26</t>
  </si>
  <si>
    <t>30</t>
  </si>
  <si>
    <t>31</t>
  </si>
  <si>
    <t>32</t>
  </si>
  <si>
    <t>33</t>
  </si>
  <si>
    <t>34</t>
  </si>
  <si>
    <t>35</t>
  </si>
  <si>
    <t>36</t>
  </si>
  <si>
    <t>38</t>
  </si>
  <si>
    <t>40</t>
  </si>
  <si>
    <t>42</t>
  </si>
  <si>
    <t>47</t>
  </si>
  <si>
    <t>52</t>
  </si>
  <si>
    <t>55</t>
  </si>
  <si>
    <t>59</t>
  </si>
  <si>
    <t>60</t>
  </si>
  <si>
    <t>61</t>
  </si>
  <si>
    <t>63</t>
  </si>
  <si>
    <t>67</t>
  </si>
  <si>
    <t>68</t>
  </si>
  <si>
    <t>78</t>
  </si>
  <si>
    <t>84</t>
  </si>
  <si>
    <t>85</t>
  </si>
  <si>
    <t>89</t>
  </si>
  <si>
    <t>92</t>
  </si>
  <si>
    <t>93</t>
  </si>
  <si>
    <t>110</t>
  </si>
  <si>
    <t>111</t>
  </si>
  <si>
    <t>117</t>
  </si>
  <si>
    <t>118</t>
  </si>
  <si>
    <t>122</t>
  </si>
  <si>
    <t>123</t>
  </si>
  <si>
    <t>124</t>
  </si>
  <si>
    <t>127</t>
  </si>
  <si>
    <t>134</t>
  </si>
  <si>
    <t>135</t>
  </si>
  <si>
    <t>136</t>
  </si>
  <si>
    <t>138</t>
  </si>
  <si>
    <t>139</t>
  </si>
  <si>
    <t>140</t>
  </si>
  <si>
    <t>141</t>
  </si>
  <si>
    <t>146</t>
  </si>
  <si>
    <t>147</t>
  </si>
  <si>
    <t>149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</si>
  <si>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</si>
  <si>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</si>
  <si>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</si>
  <si>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</si>
  <si>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</si>
  <si>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</si>
  <si>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</si>
  <si>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</si>
  <si>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</si>
  <si>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</si>
  <si>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</si>
  <si>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</si>
  <si>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</si>
  <si>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</si>
  <si>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</si>
  <si>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168</t>
  </si>
  <si>
    <t>169</t>
  </si>
  <si>
    <t>208</t>
  </si>
  <si>
    <t>209</t>
  </si>
  <si>
    <t>210</t>
  </si>
  <si>
    <t>211</t>
  </si>
  <si>
    <t>218</t>
  </si>
  <si>
    <t>219</t>
  </si>
  <si>
    <t>220</t>
  </si>
  <si>
    <t>221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</si>
  <si>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</si>
  <si>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</si>
  <si>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</si>
  <si>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</si>
  <si>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</si>
  <si>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</si>
  <si>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</si>
  <si>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</si>
  <si>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</si>
  <si>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</si>
  <si>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</si>
  <si>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</si>
  <si>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</si>
  <si>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</si>
  <si>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</si>
  <si>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</si>
  <si>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STT 7 trong BBKK</t>
  </si>
  <si>
    <t>STT 8 trong BBKK</t>
  </si>
  <si>
    <t>STT 12 trong BBKK</t>
  </si>
  <si>
    <t>STT 15 trong BBKK</t>
  </si>
  <si>
    <t>STT 16 trong BBKK</t>
  </si>
  <si>
    <t>STT 18 trong BBKK</t>
  </si>
  <si>
    <t>STT 21 trong BBKK</t>
  </si>
  <si>
    <t>STT 22 trong BBKK</t>
  </si>
  <si>
    <t>STT 23 trong BBKK</t>
  </si>
  <si>
    <t>STT 27 trong BBKK</t>
  </si>
  <si>
    <t>STT 28 trong BBKK</t>
  </si>
  <si>
    <t>STT 29 trong BBKK</t>
  </si>
  <si>
    <t>STT 37 trong BBKK</t>
  </si>
  <si>
    <t>STT 39 trong BBKK</t>
  </si>
  <si>
    <t>STT 41 trong BBKK</t>
  </si>
  <si>
    <t>STT 43 trong BBKK</t>
  </si>
  <si>
    <t>STT 44 trong BBKK</t>
  </si>
  <si>
    <t>STT 45 trong BBKK</t>
  </si>
  <si>
    <t>STT 46 trong BBKK</t>
  </si>
  <si>
    <t>STT 48 trong BBKK</t>
  </si>
  <si>
    <t>STT 49 trong BBKK</t>
  </si>
  <si>
    <t>STT 50 trong BBKK</t>
  </si>
  <si>
    <t>STT 51 trong BBKK</t>
  </si>
  <si>
    <t>STT 53 trong BBKK</t>
  </si>
  <si>
    <t>STT 54 trong BBKK</t>
  </si>
  <si>
    <t>STT 56 trong BBKK</t>
  </si>
  <si>
    <t>STT 57 trong BBKK</t>
  </si>
  <si>
    <t>STT 58 trong BBKK</t>
  </si>
  <si>
    <t>STT 62 trong BBKK</t>
  </si>
  <si>
    <t>STT 64 trong BBKK</t>
  </si>
  <si>
    <t>STT 65 trong BBKK</t>
  </si>
  <si>
    <t>STT 66 trong BBKK</t>
  </si>
  <si>
    <t>STT 69 trong BBKK</t>
  </si>
  <si>
    <t>STT 70 trong BBKK</t>
  </si>
  <si>
    <t>STT 71 trong BBKK</t>
  </si>
  <si>
    <t>STT 72 trong BBKK</t>
  </si>
  <si>
    <t>STT 73 trong BBKK</t>
  </si>
  <si>
    <t>STT 74 trong BBKK</t>
  </si>
  <si>
    <t>STT 75 trong BBKK</t>
  </si>
  <si>
    <t>STT 76 trong BBKK</t>
  </si>
  <si>
    <t>STT 77 trong BBKK</t>
  </si>
  <si>
    <t>STT 79 trong BBKK</t>
  </si>
  <si>
    <t>STT 80 trong BBKK</t>
  </si>
  <si>
    <t>STT 81 trong BBKK</t>
  </si>
  <si>
    <t>STT 82 trong BBKK</t>
  </si>
  <si>
    <t>STT 83 trong BBKK</t>
  </si>
  <si>
    <t>STT 86 trong BBKK</t>
  </si>
  <si>
    <t>STT 87 trong BBKK</t>
  </si>
  <si>
    <t>STT 88 trong BBKK</t>
  </si>
  <si>
    <t>STT 90 trong BBKK</t>
  </si>
  <si>
    <t>STT 91 trong BBKK</t>
  </si>
  <si>
    <t>STT 94 trong BBKK</t>
  </si>
  <si>
    <t>STT 95 trong BBKK</t>
  </si>
  <si>
    <t>STT 96 trong BBKK</t>
  </si>
  <si>
    <t>STT 97 trong BBKK</t>
  </si>
  <si>
    <t>STT 98 trong BBKK</t>
  </si>
  <si>
    <t>STT 99 trong BBKK</t>
  </si>
  <si>
    <t>STT 100 trong BBKK</t>
  </si>
  <si>
    <t>STT 101 trong BBKK</t>
  </si>
  <si>
    <t>STT 102 trong BBKK</t>
  </si>
  <si>
    <t>STT 103 trong BBKK</t>
  </si>
  <si>
    <t>STT 104 trong BBKK</t>
  </si>
  <si>
    <t>STT 105 trong BBKK</t>
  </si>
  <si>
    <t>STT 106 trong BBKK</t>
  </si>
  <si>
    <t>STT 107 trong BBKK</t>
  </si>
  <si>
    <t>STT 108 trong BBKK</t>
  </si>
  <si>
    <t>STT 109 trong BBKK</t>
  </si>
  <si>
    <t>STT 112 trong BBKK</t>
  </si>
  <si>
    <t>STT 113 trong BBKK</t>
  </si>
  <si>
    <t>STT 114 trong BBKK</t>
  </si>
  <si>
    <t>STT 115 trong BBKK</t>
  </si>
  <si>
    <t>STT 116 trong BBKK</t>
  </si>
  <si>
    <t>STT 119 trong BBKK</t>
  </si>
  <si>
    <t>STT 120 trong BBKK</t>
  </si>
  <si>
    <t>STT 121 trong BBKK</t>
  </si>
  <si>
    <t>STT 125 trong BBKK</t>
  </si>
  <si>
    <t>STT 126 trong BBKK</t>
  </si>
  <si>
    <t>STT 128 trong BBKK</t>
  </si>
  <si>
    <t>STT 129 trong BBKK</t>
  </si>
  <si>
    <t>STT 130 trong BBKK</t>
  </si>
  <si>
    <t>STT 131 trong BBKK</t>
  </si>
  <si>
    <t>STT 132 trong BBKK</t>
  </si>
  <si>
    <t>STT 133 trong BBKK</t>
  </si>
  <si>
    <t>STT 137 trong BBKK</t>
  </si>
  <si>
    <t>STT 142 trong BBKK</t>
  </si>
  <si>
    <t>STT 143 trong BBKK</t>
  </si>
  <si>
    <t>STT 144 trong BBKK</t>
  </si>
  <si>
    <t>STT 145 trong BBKK</t>
  </si>
  <si>
    <t>STT 148 trong BBKK</t>
  </si>
  <si>
    <t>STT 150 trong BBKK</t>
  </si>
  <si>
    <t>STT 151 trong BBKK</t>
  </si>
  <si>
    <t>STT 167 trong BBKK</t>
  </si>
  <si>
    <t>STT 170 trong BBKK</t>
  </si>
  <si>
    <t>STT 171 trong BBKK</t>
  </si>
  <si>
    <t>STT 172 trong BBKK</t>
  </si>
  <si>
    <t>STT 173 trong BBKK</t>
  </si>
  <si>
    <t>STT 174 trong BBKK</t>
  </si>
  <si>
    <t>STT 175 trong BBKK</t>
  </si>
  <si>
    <t>STT 203 trong BBKK</t>
  </si>
  <si>
    <t>STT 204 trong BBKK</t>
  </si>
  <si>
    <t>STT 205 trong BBKK</t>
  </si>
  <si>
    <t>STT 206 trong BBKK</t>
  </si>
  <si>
    <t>STT 207 trong BBKK</t>
  </si>
  <si>
    <t>STT 212 trong BBKK</t>
  </si>
  <si>
    <t>STT 213 trong BBKK</t>
  </si>
  <si>
    <t>STT 214 trong BBKK</t>
  </si>
  <si>
    <t>STT 215 trong BBKK</t>
  </si>
  <si>
    <t>STT 216 trong BBKK</t>
  </si>
  <si>
    <t>STT 217 trong BBKK</t>
  </si>
  <si>
    <t>STT 222 trong BBKK</t>
  </si>
  <si>
    <t>STT 223 trong BBKK</t>
  </si>
  <si>
    <t>STT 224 trong BBKK</t>
  </si>
  <si>
    <t>STT 225 trong BBKK</t>
  </si>
  <si>
    <t>STT 226 trong BBKK</t>
  </si>
  <si>
    <t>STT 227 trong BBKK</t>
  </si>
  <si>
    <t>STT 228 trong BBKK</t>
  </si>
  <si>
    <t>STT 229 trong BBKK</t>
  </si>
  <si>
    <t>STT 230 trong BBKK</t>
  </si>
  <si>
    <t>STT 231 trong BBKK</t>
  </si>
  <si>
    <t>STT 232 trong BBKK</t>
  </si>
  <si>
    <t>STT 284 trong BBKK</t>
  </si>
  <si>
    <t>STT 285 trong BBKK</t>
  </si>
  <si>
    <t>STT 286 trong BBKK</t>
  </si>
  <si>
    <t>STT 287 trong BBKK</t>
  </si>
  <si>
    <t>STT 288 trong BBKK</t>
  </si>
  <si>
    <t>STT 289 trong BBKK</t>
  </si>
  <si>
    <t>STT 290 trong BBKK</t>
  </si>
  <si>
    <t>STT 292 trong BBKK</t>
  </si>
  <si>
    <t>STT 299 trong BBKK</t>
  </si>
  <si>
    <t>STT 302 trong BBKK</t>
  </si>
  <si>
    <t>STT 310 trong BBKK</t>
  </si>
  <si>
    <t>STT 311 trong BBKK</t>
  </si>
  <si>
    <t>STT 312 trong BBKK</t>
  </si>
  <si>
    <t>STT 313 trong BBKK</t>
  </si>
  <si>
    <t>STT 314 trong BBKK</t>
  </si>
  <si>
    <t>STT 315 trong BBKK</t>
  </si>
  <si>
    <t>STT 316 trong BBKK</t>
  </si>
  <si>
    <t>STT 317 trong BBKK</t>
  </si>
  <si>
    <t>STT 318 trong BBKK</t>
  </si>
  <si>
    <t>STT 319 trong BBKK</t>
  </si>
  <si>
    <t>STT 320 trong BBKK</t>
  </si>
  <si>
    <t>STT 321 trong BBKK</t>
  </si>
  <si>
    <t>STT 322 trong BBKK</t>
  </si>
  <si>
    <t>STT 323 trong BBKK</t>
  </si>
  <si>
    <t>STT 324 trong BBKK</t>
  </si>
  <si>
    <t>STT 325 trong BBKK</t>
  </si>
  <si>
    <t>STT 326 trong BBKK</t>
  </si>
  <si>
    <t>STT 328 trong BBKK</t>
  </si>
  <si>
    <t>STT 329 trong BBKK</t>
  </si>
  <si>
    <t>STT 330 trong BBKK</t>
  </si>
  <si>
    <t>STT 331 trong BBKK</t>
  </si>
  <si>
    <t>STT 332 trong BBKK</t>
  </si>
  <si>
    <t>STT 333 trong BBKK</t>
  </si>
  <si>
    <t>STT 334 trong BBKK</t>
  </si>
  <si>
    <t>STT 335 trong BBKK</t>
  </si>
  <si>
    <t>STT 336 trong BBKK</t>
  </si>
  <si>
    <t>STT 337 trong BBKK</t>
  </si>
  <si>
    <t>STT 338 trong BBKK</t>
  </si>
  <si>
    <t>STT 339 trong BBKK</t>
  </si>
  <si>
    <t>STT 340 trong BBKK</t>
  </si>
  <si>
    <t>STT 341 trong BBKK</t>
  </si>
  <si>
    <t>STT 342 trong BBKK</t>
  </si>
  <si>
    <t>STT 343 trong BBKK</t>
  </si>
  <si>
    <t>STT 344 trong BBKK</t>
  </si>
  <si>
    <t>STT 345 trong BBKK</t>
  </si>
  <si>
    <t>STT 346 trong BBKK</t>
  </si>
  <si>
    <t>STT 347 trong BBKK</t>
  </si>
  <si>
    <t>STT 348 trong BBKK</t>
  </si>
  <si>
    <t>STT 349 trong BBKK</t>
  </si>
  <si>
    <t>STT 350 trong BBKK</t>
  </si>
  <si>
    <t>STT 351 trong BBKK</t>
  </si>
  <si>
    <t>STT 352 trong BBKK</t>
  </si>
  <si>
    <t>STT 353 trong BBKK</t>
  </si>
  <si>
    <t>STT 354 trong BBKK</t>
  </si>
  <si>
    <t>STT 355 trong BBKK</t>
  </si>
  <si>
    <t>STT 356 trong BBKK</t>
  </si>
  <si>
    <t>STT 357 trong BBKK</t>
  </si>
  <si>
    <t>STT 358 trong BBKK</t>
  </si>
  <si>
    <t>STT 359 trong BBKK</t>
  </si>
  <si>
    <t>STT 360 trong BBKK</t>
  </si>
  <si>
    <t>STT 361 trong BBKK</t>
  </si>
  <si>
    <t>STT 362 trong BBKK</t>
  </si>
  <si>
    <t>STT 364 trong BBKK</t>
  </si>
  <si>
    <t>STT 365 trong BBKK</t>
  </si>
  <si>
    <t>STT 366 trong BBKK</t>
  </si>
  <si>
    <t>STT 367 trong BBKK</t>
  </si>
  <si>
    <t>STT 368 trong BBKK</t>
  </si>
  <si>
    <t>STT 369 trong BBKK</t>
  </si>
  <si>
    <t>STT 370 trong BBKK</t>
  </si>
  <si>
    <t>STT 371 trong BBKK</t>
  </si>
  <si>
    <t>STT 372 trong BBKK</t>
  </si>
  <si>
    <t>STT 373 trong BBKK</t>
  </si>
  <si>
    <t>STT 376 trong BBKK</t>
  </si>
  <si>
    <t>STT 377 trong BBKK</t>
  </si>
  <si>
    <t>STT 378 trong BBKK</t>
  </si>
  <si>
    <t>STT 379 trong BBKK</t>
  </si>
  <si>
    <t>STT 380 trong BBKK</t>
  </si>
  <si>
    <t>STT 386 trong BBKK</t>
  </si>
  <si>
    <t>STT 387 trong BBKK</t>
  </si>
  <si>
    <t>STT 388 trong BBKK</t>
  </si>
  <si>
    <t>STT 389 trong BBKK</t>
  </si>
  <si>
    <t>STT 390 trong BBKK</t>
  </si>
  <si>
    <t>STT 391 trong BBKK</t>
  </si>
  <si>
    <t>STT 392 trong BBKK</t>
  </si>
  <si>
    <t>STT 393 trong BBKK</t>
  </si>
  <si>
    <t>STT 394 trong BBKK</t>
  </si>
  <si>
    <t>STT 395 trong BBKK</t>
  </si>
  <si>
    <t>STT 396 trong BBKK</t>
  </si>
  <si>
    <t>STT 397 trong BBKK</t>
  </si>
  <si>
    <t>STT 398 trong BBKK</t>
  </si>
  <si>
    <t>STT 399 trong BBKK</t>
  </si>
  <si>
    <t>STT 400 trong BBKK</t>
  </si>
  <si>
    <t>STT 416 trong BBKK</t>
  </si>
  <si>
    <t>STT 417 trong BBKK</t>
  </si>
  <si>
    <t>STT 419 trong BBKK</t>
  </si>
  <si>
    <t>STT 431 trong BBKK</t>
  </si>
  <si>
    <t>STT 432 trong BBKK</t>
  </si>
  <si>
    <t>STT 433 trong BBKK</t>
  </si>
  <si>
    <t>STT 434 trong BBKK</t>
  </si>
  <si>
    <t>STT 435 trong BBKK</t>
  </si>
  <si>
    <t>STT 436 trong BBKK</t>
  </si>
  <si>
    <t>STT 437 trong BBKK</t>
  </si>
  <si>
    <t>STT 438 trong BBKK</t>
  </si>
  <si>
    <t>STT 439 trong BBKK</t>
  </si>
  <si>
    <t>STT 440 trong BBKK</t>
  </si>
  <si>
    <t>STT 466 trong BBKK</t>
  </si>
  <si>
    <t>STT 467 trong BBKK</t>
  </si>
  <si>
    <t>STT 468 trong BBKK</t>
  </si>
  <si>
    <t>STT 490 trong BBKK</t>
  </si>
  <si>
    <t>STT 508 trong BBKK</t>
  </si>
  <si>
    <t>STT 509 trong BBKK</t>
  </si>
  <si>
    <t>STT 510 trong BBKK</t>
  </si>
  <si>
    <t>STT 511 trong BBKK</t>
  </si>
  <si>
    <t>STT 512 trong BBKK</t>
  </si>
  <si>
    <t>STT 517 trong BBKK</t>
  </si>
  <si>
    <t>STT 518 trong BBKK</t>
  </si>
  <si>
    <t>STT 520 trong BBKK</t>
  </si>
  <si>
    <t>STT 523 trong BBKK</t>
  </si>
  <si>
    <t>STT 524 trong BBKK</t>
  </si>
  <si>
    <t>STT 539 trong BBKK</t>
  </si>
  <si>
    <t>STT 540 trong BBKK</t>
  </si>
  <si>
    <t>STT 561 trong BBKK</t>
  </si>
  <si>
    <t>STT 567 trong BBKK</t>
  </si>
  <si>
    <t>STT 570 trong BBKK</t>
  </si>
  <si>
    <t>STT 571 trong BBKK</t>
  </si>
  <si>
    <t>STT 602 trong BBKK</t>
  </si>
  <si>
    <t>STT 603 trong BBKK</t>
  </si>
  <si>
    <t>STT 604 trong BBKK</t>
  </si>
  <si>
    <t>Không phù hợp MHM</t>
  </si>
  <si>
    <t>Không tận dụng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</si>
</sst>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0;[Red]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8" fillId="2" borderId="0" xfId="0" applyNumberFormat="1" applyFont="1" applyFill="1"/>
    <xf numFmtId="14" fontId="7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5" fontId="3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/>
    </xf>
    <xf numFmtId="4" fontId="7" fillId="2" borderId="0" xfId="0" applyNumberFormat="1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3"/>
  <sheetViews>
    <sheetView tabSelected="1" workbookViewId="0">
      <selection activeCell="B10" sqref="B10:D10"/>
    </sheetView>
  </sheetViews>
  <sheetFormatPr defaultRowHeight="15" x14ac:dyDescent="0.25"/>
  <cols>
    <col min="1" max="1" width="6.28515625" customWidth="1"/>
    <col min="2" max="2" width="15.140625" customWidth="1"/>
    <col min="3" max="3" width="7.28515625" customWidth="1"/>
    <col min="4" max="4" width="56.140625" customWidth="1"/>
    <col min="5" max="5" width="10.140625" bestFit="1" customWidth="1"/>
    <col min="6" max="6" width="12.5703125" customWidth="1"/>
    <col min="7" max="7" width="10.85546875" customWidth="1"/>
    <col min="8" max="8" width="5.7109375" customWidth="1"/>
    <col min="9" max="9" width="11" customWidth="1"/>
    <col min="10" max="10" width="11.42578125" customWidth="1"/>
    <col min="11" max="11" width="12.140625" style="22" customWidth="1"/>
    <col min="13" max="13" width="11.85546875" style="22" customWidth="1"/>
    <col min="14" max="14" width="9.140625" style="24"/>
  </cols>
  <sheetData>
    <row r="1" spans="1:14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4" x14ac:dyDescent="0.25">
      <c r="A2" s="29" t="s">
        <v>855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4" ht="76.5" x14ac:dyDescent="0.25">
      <c r="A3" s="1" t="s">
        <v>1</v>
      </c>
      <c r="B3" s="1" t="s">
        <v>2</v>
      </c>
      <c r="C3" s="1" t="s">
        <v>3</v>
      </c>
      <c r="D3" s="1" t="s">
        <v>4</v>
      </c>
      <c r="E3" s="3" t="s">
        <v>5</v>
      </c>
      <c r="F3" s="4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2" t="s">
        <v>14</v>
      </c>
    </row>
    <row r="4" spans="1:14" x14ac:dyDescent="0.25">
      <c r="A4" s="1">
        <v>1</v>
      </c>
      <c r="B4" s="25" t="s">
        <v>15</v>
      </c>
      <c r="C4" s="26"/>
      <c r="D4" s="27"/>
      <c r="E4" s="5"/>
      <c r="F4" s="6">
        <f>F5+F8+F10</f>
        <v>198991942</v>
      </c>
      <c r="G4" s="6">
        <f>G5+G8+G10</f>
        <v>0</v>
      </c>
      <c r="H4" s="21">
        <f>H5+H8+H10</f>
        <v>5</v>
      </c>
      <c r="I4" s="1"/>
      <c r="J4" s="1"/>
      <c r="K4" s="1"/>
      <c r="L4" s="1"/>
      <c r="M4" s="1"/>
      <c r="N4" s="1"/>
    </row>
    <row r="5" spans="1:14" x14ac:dyDescent="0.25">
      <c r="A5" s="1">
        <v>1.1000000000000001</v>
      </c>
      <c r="B5" s="25" t="s">
        <v>18</v>
      </c>
      <c r="C5" s="26"/>
      <c r="D5" s="27"/>
      <c r="E5" s="5"/>
      <c r="F5" s="6">
        <f>SUM(F6:F7)</f>
        <v>61496866</v>
      </c>
      <c r="G5" s="6">
        <f>SUM(G6:G7)</f>
        <v>0</v>
      </c>
      <c r="H5" s="6">
        <f>SUM(H6:H7)</f>
        <v>2</v>
      </c>
      <c r="I5" s="1"/>
      <c r="J5" s="1"/>
      <c r="K5" s="1"/>
      <c r="L5" s="1"/>
      <c r="M5" s="1"/>
      <c r="N5" s="1"/>
    </row>
    <row r="6" spans="1:14" ht="38.25" x14ac:dyDescent="0.25">
      <c r="A6" s="7" t="s">
        <v>856</v>
      </c>
      <c r="B6" s="8" t="s">
        <v>20</v>
      </c>
      <c r="C6" s="8" t="s">
        <v>21</v>
      </c>
      <c r="D6" s="8" t="s">
        <v>22</v>
      </c>
      <c r="E6" s="9">
        <v>40494</v>
      </c>
      <c r="F6" s="10">
        <v>30748433</v>
      </c>
      <c r="G6" s="10">
        <v>0</v>
      </c>
      <c r="H6" s="11">
        <v>1</v>
      </c>
      <c r="I6" s="7" t="s">
        <v>23</v>
      </c>
      <c r="J6" s="12" t="s">
        <v>17</v>
      </c>
      <c r="K6" s="13" t="s">
        <v>23</v>
      </c>
      <c r="L6" s="13" t="s">
        <v>24</v>
      </c>
      <c r="M6" s="13" t="s">
        <v>23</v>
      </c>
      <c r="N6" s="23" t="s">
        <v>957</v>
      </c>
    </row>
    <row r="7" spans="1:14" ht="38.25" x14ac:dyDescent="0.25">
      <c r="A7" s="7" t="s">
        <v>857</v>
      </c>
      <c r="B7" s="8" t="s">
        <v>26</v>
      </c>
      <c r="C7" s="8" t="s">
        <v>27</v>
      </c>
      <c r="D7" s="8" t="s">
        <v>28</v>
      </c>
      <c r="E7" s="9">
        <v>40494</v>
      </c>
      <c r="F7" s="10">
        <v>30748433</v>
      </c>
      <c r="G7" s="10">
        <v>0</v>
      </c>
      <c r="H7" s="11">
        <v>1</v>
      </c>
      <c r="I7" s="7" t="s">
        <v>23</v>
      </c>
      <c r="J7" s="12" t="s">
        <v>17</v>
      </c>
      <c r="K7" s="13" t="s">
        <v>23</v>
      </c>
      <c r="L7" s="13" t="s">
        <v>24</v>
      </c>
      <c r="M7" s="13" t="s">
        <v>23</v>
      </c>
      <c r="N7" s="23" t="s">
        <v>958</v>
      </c>
    </row>
    <row r="8" spans="1:14" x14ac:dyDescent="0.25">
      <c r="A8" s="1">
        <v>1.2</v>
      </c>
      <c r="B8" s="25" t="s">
        <v>29</v>
      </c>
      <c r="C8" s="26"/>
      <c r="D8" s="27"/>
      <c r="E8" s="5"/>
      <c r="F8" s="6">
        <f>SUM(F9:F9)</f>
        <v>47016000</v>
      </c>
      <c r="G8" s="6">
        <f>SUM(G9:G9)</f>
        <v>0</v>
      </c>
      <c r="H8" s="6">
        <f>SUM(H9:H9)</f>
        <v>1</v>
      </c>
      <c r="I8" s="1"/>
      <c r="J8" s="1"/>
      <c r="K8" s="1"/>
      <c r="L8" s="1"/>
      <c r="M8" s="1"/>
      <c r="N8" s="1"/>
    </row>
    <row r="9" spans="1:14" ht="38.25" x14ac:dyDescent="0.25">
      <c r="A9" s="7" t="s">
        <v>858</v>
      </c>
      <c r="B9" s="8" t="s">
        <v>31</v>
      </c>
      <c r="C9" s="8" t="s">
        <v>32</v>
      </c>
      <c r="D9" s="8" t="s">
        <v>33</v>
      </c>
      <c r="E9" s="9">
        <v>41027</v>
      </c>
      <c r="F9" s="10">
        <v>47016000</v>
      </c>
      <c r="G9" s="10">
        <v>0</v>
      </c>
      <c r="H9" s="11">
        <v>1</v>
      </c>
      <c r="I9" s="7" t="s">
        <v>16</v>
      </c>
      <c r="J9" s="12" t="s">
        <v>17</v>
      </c>
      <c r="K9" s="13" t="s">
        <v>34</v>
      </c>
      <c r="L9" s="13" t="s">
        <v>24</v>
      </c>
      <c r="M9" s="13" t="s">
        <v>34</v>
      </c>
      <c r="N9" s="23" t="s">
        <v>959</v>
      </c>
    </row>
    <row r="10" spans="1:14" x14ac:dyDescent="0.25">
      <c r="A10" s="1">
        <v>1.3</v>
      </c>
      <c r="B10" s="25" t="s">
        <v>35</v>
      </c>
      <c r="C10" s="26"/>
      <c r="D10" s="27"/>
      <c r="E10" s="5"/>
      <c r="F10" s="6">
        <f>SUM(F11:F12)</f>
        <v>90479076</v>
      </c>
      <c r="G10" s="6">
        <f>SUM(G11:G12)</f>
        <v>0</v>
      </c>
      <c r="H10" s="6">
        <f>SUM(H11:H12)</f>
        <v>2</v>
      </c>
      <c r="I10" s="1"/>
      <c r="J10" s="1"/>
      <c r="K10" s="1"/>
      <c r="L10" s="1"/>
      <c r="M10" s="1"/>
      <c r="N10" s="1"/>
    </row>
    <row r="11" spans="1:14" ht="38.25" x14ac:dyDescent="0.25">
      <c r="A11" s="7" t="s">
        <v>859</v>
      </c>
      <c r="B11" s="8" t="s">
        <v>37</v>
      </c>
      <c r="C11" s="8" t="s">
        <v>38</v>
      </c>
      <c r="D11" s="8" t="s">
        <v>39</v>
      </c>
      <c r="E11" s="9">
        <v>41251</v>
      </c>
      <c r="F11" s="10">
        <v>54295044</v>
      </c>
      <c r="G11" s="10">
        <v>0</v>
      </c>
      <c r="H11" s="11">
        <v>1</v>
      </c>
      <c r="I11" s="7" t="s">
        <v>16</v>
      </c>
      <c r="J11" s="12" t="s">
        <v>17</v>
      </c>
      <c r="K11" s="7" t="s">
        <v>1205</v>
      </c>
      <c r="L11" s="13" t="s">
        <v>24</v>
      </c>
      <c r="M11" s="7" t="s">
        <v>1205</v>
      </c>
      <c r="N11" s="23" t="s">
        <v>960</v>
      </c>
    </row>
    <row r="12" spans="1:14" ht="38.25" x14ac:dyDescent="0.25">
      <c r="A12" s="7" t="s">
        <v>860</v>
      </c>
      <c r="B12" s="8" t="s">
        <v>42</v>
      </c>
      <c r="C12" s="8" t="s">
        <v>43</v>
      </c>
      <c r="D12" s="8" t="s">
        <v>44</v>
      </c>
      <c r="E12" s="9">
        <v>41251</v>
      </c>
      <c r="F12" s="10">
        <v>36184032</v>
      </c>
      <c r="G12" s="10">
        <v>0</v>
      </c>
      <c r="H12" s="11">
        <v>1</v>
      </c>
      <c r="I12" s="7" t="s">
        <v>16</v>
      </c>
      <c r="J12" s="12" t="s">
        <v>17</v>
      </c>
      <c r="K12" s="7" t="s">
        <v>1205</v>
      </c>
      <c r="L12" s="13" t="s">
        <v>24</v>
      </c>
      <c r="M12" s="7" t="s">
        <v>1205</v>
      </c>
      <c r="N12" s="23" t="s">
        <v>961</v>
      </c>
    </row>
    <row r="13" spans="1:14" x14ac:dyDescent="0.25">
      <c r="A13" s="1">
        <v>2</v>
      </c>
      <c r="B13" s="25" t="s">
        <v>45</v>
      </c>
      <c r="C13" s="26"/>
      <c r="D13" s="27"/>
      <c r="E13" s="5"/>
      <c r="F13" s="6">
        <f>F14+F98+F141</f>
        <v>1392558021</v>
      </c>
      <c r="G13" s="6">
        <f>G14+G98+G141</f>
        <v>0</v>
      </c>
      <c r="H13" s="6">
        <f>H14+H98+H141</f>
        <v>243</v>
      </c>
      <c r="I13" s="1"/>
      <c r="J13" s="1"/>
      <c r="K13" s="1"/>
      <c r="L13" s="1"/>
      <c r="M13" s="1"/>
      <c r="N13" s="1"/>
    </row>
    <row r="14" spans="1:14" x14ac:dyDescent="0.25">
      <c r="A14" s="1" t="s">
        <v>46</v>
      </c>
      <c r="B14" s="25" t="s">
        <v>18</v>
      </c>
      <c r="C14" s="26"/>
      <c r="D14" s="27"/>
      <c r="E14" s="5"/>
      <c r="F14" s="6">
        <f>SUM(F15:F97)</f>
        <v>683332242</v>
      </c>
      <c r="G14" s="6">
        <f>SUM(G15:G97)</f>
        <v>0</v>
      </c>
      <c r="H14" s="6">
        <f>SUM(H15:H97)</f>
        <v>83</v>
      </c>
      <c r="I14" s="1"/>
      <c r="J14" s="1"/>
      <c r="K14" s="1"/>
      <c r="L14" s="1"/>
      <c r="M14" s="1"/>
      <c r="N14" s="1"/>
    </row>
    <row r="15" spans="1:14" ht="38.25" x14ac:dyDescent="0.25">
      <c r="A15" s="7" t="s">
        <v>861</v>
      </c>
      <c r="B15" s="8" t="s">
        <v>48</v>
      </c>
      <c r="C15" s="8" t="s">
        <v>49</v>
      </c>
      <c r="D15" s="8" t="s">
        <v>50</v>
      </c>
      <c r="E15" s="9">
        <v>38953</v>
      </c>
      <c r="F15" s="10">
        <v>2409091</v>
      </c>
      <c r="G15" s="10">
        <v>0</v>
      </c>
      <c r="H15" s="11">
        <v>1</v>
      </c>
      <c r="I15" s="7" t="s">
        <v>23</v>
      </c>
      <c r="J15" s="12" t="s">
        <v>17</v>
      </c>
      <c r="K15" s="13" t="s">
        <v>23</v>
      </c>
      <c r="L15" s="13" t="s">
        <v>24</v>
      </c>
      <c r="M15" s="13" t="s">
        <v>23</v>
      </c>
      <c r="N15" s="23" t="s">
        <v>962</v>
      </c>
    </row>
    <row r="16" spans="1:14" ht="38.25" x14ac:dyDescent="0.25">
      <c r="A16" s="7" t="s">
        <v>19</v>
      </c>
      <c r="B16" s="8" t="s">
        <v>52</v>
      </c>
      <c r="C16" s="8" t="s">
        <v>53</v>
      </c>
      <c r="D16" s="8" t="s">
        <v>54</v>
      </c>
      <c r="E16" s="9">
        <v>40602</v>
      </c>
      <c r="F16" s="10">
        <v>1690910</v>
      </c>
      <c r="G16" s="10">
        <v>0</v>
      </c>
      <c r="H16" s="11">
        <v>1</v>
      </c>
      <c r="I16" s="7" t="s">
        <v>23</v>
      </c>
      <c r="J16" s="12" t="s">
        <v>17</v>
      </c>
      <c r="K16" s="13" t="s">
        <v>23</v>
      </c>
      <c r="L16" s="13" t="s">
        <v>24</v>
      </c>
      <c r="M16" s="13" t="s">
        <v>23</v>
      </c>
      <c r="N16" s="23" t="s">
        <v>963</v>
      </c>
    </row>
    <row r="17" spans="1:14" ht="38.25" x14ac:dyDescent="0.25">
      <c r="A17" s="7" t="s">
        <v>25</v>
      </c>
      <c r="B17" s="8" t="s">
        <v>56</v>
      </c>
      <c r="C17" s="8" t="s">
        <v>57</v>
      </c>
      <c r="D17" s="8" t="s">
        <v>58</v>
      </c>
      <c r="E17" s="9">
        <v>39549</v>
      </c>
      <c r="F17" s="10">
        <v>1454545</v>
      </c>
      <c r="G17" s="10">
        <v>0</v>
      </c>
      <c r="H17" s="11">
        <v>1</v>
      </c>
      <c r="I17" s="7" t="s">
        <v>23</v>
      </c>
      <c r="J17" s="12" t="s">
        <v>17</v>
      </c>
      <c r="K17" s="13" t="s">
        <v>23</v>
      </c>
      <c r="L17" s="13" t="s">
        <v>24</v>
      </c>
      <c r="M17" s="13" t="s">
        <v>23</v>
      </c>
      <c r="N17" s="23" t="s">
        <v>964</v>
      </c>
    </row>
    <row r="18" spans="1:14" ht="38.25" x14ac:dyDescent="0.25">
      <c r="A18" s="7" t="s">
        <v>862</v>
      </c>
      <c r="B18" s="8" t="s">
        <v>60</v>
      </c>
      <c r="C18" s="8" t="s">
        <v>61</v>
      </c>
      <c r="D18" s="8" t="s">
        <v>62</v>
      </c>
      <c r="E18" s="9">
        <v>42775</v>
      </c>
      <c r="F18" s="10">
        <v>1826000</v>
      </c>
      <c r="G18" s="10">
        <v>0</v>
      </c>
      <c r="H18" s="11">
        <v>1</v>
      </c>
      <c r="I18" s="7" t="s">
        <v>23</v>
      </c>
      <c r="J18" s="12" t="s">
        <v>17</v>
      </c>
      <c r="K18" s="7" t="s">
        <v>23</v>
      </c>
      <c r="L18" s="13" t="s">
        <v>24</v>
      </c>
      <c r="M18" s="13" t="s">
        <v>23</v>
      </c>
      <c r="N18" s="23" t="s">
        <v>965</v>
      </c>
    </row>
    <row r="19" spans="1:14" ht="38.25" x14ac:dyDescent="0.25">
      <c r="A19" s="7" t="s">
        <v>863</v>
      </c>
      <c r="B19" s="8" t="s">
        <v>64</v>
      </c>
      <c r="C19" s="8" t="s">
        <v>65</v>
      </c>
      <c r="D19" s="8" t="s">
        <v>66</v>
      </c>
      <c r="E19" s="9">
        <v>40889</v>
      </c>
      <c r="F19" s="10">
        <v>2250000</v>
      </c>
      <c r="G19" s="10">
        <v>0</v>
      </c>
      <c r="H19" s="11">
        <v>1</v>
      </c>
      <c r="I19" s="7" t="s">
        <v>23</v>
      </c>
      <c r="J19" s="12" t="s">
        <v>17</v>
      </c>
      <c r="K19" s="13" t="s">
        <v>23</v>
      </c>
      <c r="L19" s="13" t="s">
        <v>24</v>
      </c>
      <c r="M19" s="13" t="s">
        <v>23</v>
      </c>
      <c r="N19" s="23" t="s">
        <v>966</v>
      </c>
    </row>
    <row r="20" spans="1:14" ht="38.25" x14ac:dyDescent="0.25">
      <c r="A20" s="7" t="s">
        <v>864</v>
      </c>
      <c r="B20" s="8" t="s">
        <v>68</v>
      </c>
      <c r="C20" s="8" t="s">
        <v>69</v>
      </c>
      <c r="D20" s="8" t="s">
        <v>70</v>
      </c>
      <c r="E20" s="9">
        <v>41080</v>
      </c>
      <c r="F20" s="10">
        <v>1900000</v>
      </c>
      <c r="G20" s="10">
        <v>0</v>
      </c>
      <c r="H20" s="11">
        <v>1</v>
      </c>
      <c r="I20" s="7" t="s">
        <v>23</v>
      </c>
      <c r="J20" s="12" t="s">
        <v>17</v>
      </c>
      <c r="K20" s="7" t="s">
        <v>23</v>
      </c>
      <c r="L20" s="13" t="s">
        <v>24</v>
      </c>
      <c r="M20" s="13" t="s">
        <v>23</v>
      </c>
      <c r="N20" s="23" t="s">
        <v>967</v>
      </c>
    </row>
    <row r="21" spans="1:14" ht="38.25" x14ac:dyDescent="0.25">
      <c r="A21" s="7" t="s">
        <v>30</v>
      </c>
      <c r="B21" s="8" t="s">
        <v>72</v>
      </c>
      <c r="C21" s="8" t="s">
        <v>73</v>
      </c>
      <c r="D21" s="8" t="s">
        <v>74</v>
      </c>
      <c r="E21" s="9">
        <v>41071</v>
      </c>
      <c r="F21" s="10">
        <v>1090000</v>
      </c>
      <c r="G21" s="10">
        <v>0</v>
      </c>
      <c r="H21" s="11">
        <v>1</v>
      </c>
      <c r="I21" s="7" t="s">
        <v>23</v>
      </c>
      <c r="J21" s="12" t="s">
        <v>17</v>
      </c>
      <c r="K21" s="7" t="s">
        <v>23</v>
      </c>
      <c r="L21" s="13" t="s">
        <v>24</v>
      </c>
      <c r="M21" s="13" t="s">
        <v>23</v>
      </c>
      <c r="N21" s="23" t="s">
        <v>968</v>
      </c>
    </row>
    <row r="22" spans="1:14" ht="38.25" x14ac:dyDescent="0.25">
      <c r="A22" s="7" t="s">
        <v>865</v>
      </c>
      <c r="B22" s="8" t="s">
        <v>76</v>
      </c>
      <c r="C22" s="8" t="s">
        <v>77</v>
      </c>
      <c r="D22" s="8" t="s">
        <v>78</v>
      </c>
      <c r="E22" s="9">
        <v>40723</v>
      </c>
      <c r="F22" s="10">
        <v>1340000</v>
      </c>
      <c r="G22" s="10">
        <v>0</v>
      </c>
      <c r="H22" s="11">
        <v>1</v>
      </c>
      <c r="I22" s="7" t="s">
        <v>23</v>
      </c>
      <c r="J22" s="12" t="s">
        <v>17</v>
      </c>
      <c r="K22" s="7" t="s">
        <v>23</v>
      </c>
      <c r="L22" s="13" t="s">
        <v>24</v>
      </c>
      <c r="M22" s="13" t="s">
        <v>23</v>
      </c>
      <c r="N22" s="23" t="s">
        <v>969</v>
      </c>
    </row>
    <row r="23" spans="1:14" ht="38.25" x14ac:dyDescent="0.25">
      <c r="A23" s="7" t="s">
        <v>866</v>
      </c>
      <c r="B23" s="8" t="s">
        <v>80</v>
      </c>
      <c r="C23" s="8" t="s">
        <v>81</v>
      </c>
      <c r="D23" s="8" t="s">
        <v>82</v>
      </c>
      <c r="E23" s="9">
        <v>42145</v>
      </c>
      <c r="F23" s="10">
        <v>3500000</v>
      </c>
      <c r="G23" s="10">
        <v>0</v>
      </c>
      <c r="H23" s="11">
        <v>1</v>
      </c>
      <c r="I23" s="7" t="s">
        <v>23</v>
      </c>
      <c r="J23" s="12" t="s">
        <v>17</v>
      </c>
      <c r="K23" s="13" t="s">
        <v>23</v>
      </c>
      <c r="L23" s="13" t="s">
        <v>24</v>
      </c>
      <c r="M23" s="13" t="s">
        <v>23</v>
      </c>
      <c r="N23" s="23" t="s">
        <v>970</v>
      </c>
    </row>
    <row r="24" spans="1:14" ht="38.25" x14ac:dyDescent="0.25">
      <c r="A24" s="7" t="s">
        <v>36</v>
      </c>
      <c r="B24" s="8" t="s">
        <v>84</v>
      </c>
      <c r="C24" s="8" t="s">
        <v>85</v>
      </c>
      <c r="D24" s="8" t="s">
        <v>86</v>
      </c>
      <c r="E24" s="9">
        <v>39171</v>
      </c>
      <c r="F24" s="10">
        <v>2300000</v>
      </c>
      <c r="G24" s="10">
        <v>0</v>
      </c>
      <c r="H24" s="11">
        <v>1</v>
      </c>
      <c r="I24" s="7" t="s">
        <v>23</v>
      </c>
      <c r="J24" s="12" t="s">
        <v>17</v>
      </c>
      <c r="K24" s="13" t="s">
        <v>23</v>
      </c>
      <c r="L24" s="13" t="s">
        <v>24</v>
      </c>
      <c r="M24" s="13" t="s">
        <v>23</v>
      </c>
      <c r="N24" s="23" t="s">
        <v>971</v>
      </c>
    </row>
    <row r="25" spans="1:14" ht="38.25" x14ac:dyDescent="0.25">
      <c r="A25" s="7" t="s">
        <v>41</v>
      </c>
      <c r="B25" s="8" t="s">
        <v>88</v>
      </c>
      <c r="C25" s="8" t="s">
        <v>89</v>
      </c>
      <c r="D25" s="8" t="s">
        <v>90</v>
      </c>
      <c r="E25" s="9">
        <v>40875</v>
      </c>
      <c r="F25" s="10">
        <v>2730000</v>
      </c>
      <c r="G25" s="10">
        <v>0</v>
      </c>
      <c r="H25" s="11">
        <v>1</v>
      </c>
      <c r="I25" s="7" t="s">
        <v>23</v>
      </c>
      <c r="J25" s="12" t="s">
        <v>17</v>
      </c>
      <c r="K25" s="13" t="s">
        <v>23</v>
      </c>
      <c r="L25" s="13" t="s">
        <v>24</v>
      </c>
      <c r="M25" s="13" t="s">
        <v>23</v>
      </c>
      <c r="N25" s="23" t="s">
        <v>972</v>
      </c>
    </row>
    <row r="26" spans="1:14" ht="38.25" x14ac:dyDescent="0.25">
      <c r="A26" s="7" t="s">
        <v>867</v>
      </c>
      <c r="B26" s="8" t="s">
        <v>92</v>
      </c>
      <c r="C26" s="8" t="s">
        <v>93</v>
      </c>
      <c r="D26" s="8" t="s">
        <v>94</v>
      </c>
      <c r="E26" s="9">
        <v>42657</v>
      </c>
      <c r="F26" s="10">
        <v>3700000</v>
      </c>
      <c r="G26" s="10">
        <v>0</v>
      </c>
      <c r="H26" s="11">
        <v>1</v>
      </c>
      <c r="I26" s="7" t="s">
        <v>23</v>
      </c>
      <c r="J26" s="12" t="s">
        <v>17</v>
      </c>
      <c r="K26" s="13" t="s">
        <v>23</v>
      </c>
      <c r="L26" s="13" t="s">
        <v>24</v>
      </c>
      <c r="M26" s="13" t="s">
        <v>23</v>
      </c>
      <c r="N26" s="23" t="s">
        <v>973</v>
      </c>
    </row>
    <row r="27" spans="1:14" ht="38.25" x14ac:dyDescent="0.25">
      <c r="A27" s="7" t="s">
        <v>47</v>
      </c>
      <c r="B27" s="8" t="s">
        <v>96</v>
      </c>
      <c r="C27" s="8" t="s">
        <v>97</v>
      </c>
      <c r="D27" s="8" t="s">
        <v>98</v>
      </c>
      <c r="E27" s="9">
        <v>42657</v>
      </c>
      <c r="F27" s="10">
        <v>3700000</v>
      </c>
      <c r="G27" s="10">
        <v>0</v>
      </c>
      <c r="H27" s="11">
        <v>1</v>
      </c>
      <c r="I27" s="7" t="s">
        <v>23</v>
      </c>
      <c r="J27" s="12" t="s">
        <v>17</v>
      </c>
      <c r="K27" s="13" t="s">
        <v>23</v>
      </c>
      <c r="L27" s="13" t="s">
        <v>24</v>
      </c>
      <c r="M27" s="13" t="s">
        <v>23</v>
      </c>
      <c r="N27" s="23" t="s">
        <v>974</v>
      </c>
    </row>
    <row r="28" spans="1:14" ht="38.25" x14ac:dyDescent="0.25">
      <c r="A28" s="7" t="s">
        <v>868</v>
      </c>
      <c r="B28" s="8" t="s">
        <v>100</v>
      </c>
      <c r="C28" s="8" t="s">
        <v>101</v>
      </c>
      <c r="D28" s="8" t="s">
        <v>102</v>
      </c>
      <c r="E28" s="9">
        <v>39434</v>
      </c>
      <c r="F28" s="10">
        <v>3700000</v>
      </c>
      <c r="G28" s="10">
        <v>0</v>
      </c>
      <c r="H28" s="11">
        <v>1</v>
      </c>
      <c r="I28" s="7" t="s">
        <v>23</v>
      </c>
      <c r="J28" s="12" t="s">
        <v>17</v>
      </c>
      <c r="K28" s="13" t="s">
        <v>23</v>
      </c>
      <c r="L28" s="13" t="s">
        <v>24</v>
      </c>
      <c r="M28" s="13" t="s">
        <v>23</v>
      </c>
      <c r="N28" s="23" t="s">
        <v>975</v>
      </c>
    </row>
    <row r="29" spans="1:14" ht="38.25" x14ac:dyDescent="0.25">
      <c r="A29" s="7" t="s">
        <v>869</v>
      </c>
      <c r="B29" s="8" t="s">
        <v>104</v>
      </c>
      <c r="C29" s="8" t="s">
        <v>105</v>
      </c>
      <c r="D29" s="8" t="s">
        <v>106</v>
      </c>
      <c r="E29" s="9">
        <v>42657</v>
      </c>
      <c r="F29" s="10">
        <v>7502000</v>
      </c>
      <c r="G29" s="10">
        <v>0</v>
      </c>
      <c r="H29" s="11">
        <v>1</v>
      </c>
      <c r="I29" s="7" t="s">
        <v>23</v>
      </c>
      <c r="J29" s="12" t="s">
        <v>17</v>
      </c>
      <c r="K29" s="13" t="s">
        <v>23</v>
      </c>
      <c r="L29" s="13" t="s">
        <v>24</v>
      </c>
      <c r="M29" s="13" t="s">
        <v>23</v>
      </c>
      <c r="N29" s="23" t="s">
        <v>976</v>
      </c>
    </row>
    <row r="30" spans="1:14" ht="38.25" x14ac:dyDescent="0.25">
      <c r="A30" s="7" t="s">
        <v>51</v>
      </c>
      <c r="B30" s="8" t="s">
        <v>108</v>
      </c>
      <c r="C30" s="8" t="s">
        <v>109</v>
      </c>
      <c r="D30" s="8" t="s">
        <v>106</v>
      </c>
      <c r="E30" s="9">
        <v>42657</v>
      </c>
      <c r="F30" s="10">
        <v>7502000</v>
      </c>
      <c r="G30" s="10">
        <v>0</v>
      </c>
      <c r="H30" s="11">
        <v>1</v>
      </c>
      <c r="I30" s="7" t="s">
        <v>23</v>
      </c>
      <c r="J30" s="12" t="s">
        <v>17</v>
      </c>
      <c r="K30" s="13" t="s">
        <v>23</v>
      </c>
      <c r="L30" s="13" t="s">
        <v>24</v>
      </c>
      <c r="M30" s="13" t="s">
        <v>23</v>
      </c>
      <c r="N30" s="23" t="s">
        <v>977</v>
      </c>
    </row>
    <row r="31" spans="1:14" ht="38.25" x14ac:dyDescent="0.25">
      <c r="A31" s="7" t="s">
        <v>55</v>
      </c>
      <c r="B31" s="8" t="s">
        <v>111</v>
      </c>
      <c r="C31" s="8" t="s">
        <v>112</v>
      </c>
      <c r="D31" s="8" t="s">
        <v>106</v>
      </c>
      <c r="E31" s="9">
        <v>42657</v>
      </c>
      <c r="F31" s="10">
        <v>7502000</v>
      </c>
      <c r="G31" s="10">
        <v>0</v>
      </c>
      <c r="H31" s="11">
        <v>1</v>
      </c>
      <c r="I31" s="7" t="s">
        <v>23</v>
      </c>
      <c r="J31" s="12" t="s">
        <v>17</v>
      </c>
      <c r="K31" s="13" t="s">
        <v>23</v>
      </c>
      <c r="L31" s="13" t="s">
        <v>24</v>
      </c>
      <c r="M31" s="13" t="s">
        <v>23</v>
      </c>
      <c r="N31" s="23" t="s">
        <v>978</v>
      </c>
    </row>
    <row r="32" spans="1:14" ht="38.25" x14ac:dyDescent="0.25">
      <c r="A32" s="7" t="s">
        <v>59</v>
      </c>
      <c r="B32" s="8" t="s">
        <v>114</v>
      </c>
      <c r="C32" s="8" t="s">
        <v>115</v>
      </c>
      <c r="D32" s="8" t="s">
        <v>116</v>
      </c>
      <c r="E32" s="9">
        <v>43389</v>
      </c>
      <c r="F32" s="10">
        <v>5550000</v>
      </c>
      <c r="G32" s="10">
        <v>0</v>
      </c>
      <c r="H32" s="11">
        <v>1</v>
      </c>
      <c r="I32" s="7" t="s">
        <v>23</v>
      </c>
      <c r="J32" s="12" t="s">
        <v>17</v>
      </c>
      <c r="K32" s="13" t="s">
        <v>23</v>
      </c>
      <c r="L32" s="13" t="s">
        <v>24</v>
      </c>
      <c r="M32" s="13" t="s">
        <v>23</v>
      </c>
      <c r="N32" s="23" t="s">
        <v>979</v>
      </c>
    </row>
    <row r="33" spans="1:14" ht="38.25" x14ac:dyDescent="0.25">
      <c r="A33" s="7" t="s">
        <v>870</v>
      </c>
      <c r="B33" s="8" t="s">
        <v>118</v>
      </c>
      <c r="C33" s="8" t="s">
        <v>119</v>
      </c>
      <c r="D33" s="8" t="s">
        <v>120</v>
      </c>
      <c r="E33" s="9">
        <v>40947</v>
      </c>
      <c r="F33" s="10">
        <v>5550000</v>
      </c>
      <c r="G33" s="10">
        <v>0</v>
      </c>
      <c r="H33" s="11">
        <v>1</v>
      </c>
      <c r="I33" s="7" t="s">
        <v>23</v>
      </c>
      <c r="J33" s="12" t="s">
        <v>17</v>
      </c>
      <c r="K33" s="13" t="s">
        <v>23</v>
      </c>
      <c r="L33" s="13" t="s">
        <v>24</v>
      </c>
      <c r="M33" s="13" t="s">
        <v>23</v>
      </c>
      <c r="N33" s="23" t="s">
        <v>980</v>
      </c>
    </row>
    <row r="34" spans="1:14" ht="38.25" x14ac:dyDescent="0.25">
      <c r="A34" s="7" t="s">
        <v>871</v>
      </c>
      <c r="B34" s="8" t="s">
        <v>122</v>
      </c>
      <c r="C34" s="8" t="s">
        <v>123</v>
      </c>
      <c r="D34" s="8" t="s">
        <v>124</v>
      </c>
      <c r="E34" s="9">
        <v>40947</v>
      </c>
      <c r="F34" s="10">
        <v>5550000</v>
      </c>
      <c r="G34" s="10">
        <v>0</v>
      </c>
      <c r="H34" s="11">
        <v>1</v>
      </c>
      <c r="I34" s="7" t="s">
        <v>23</v>
      </c>
      <c r="J34" s="12" t="s">
        <v>17</v>
      </c>
      <c r="K34" s="13" t="s">
        <v>23</v>
      </c>
      <c r="L34" s="13" t="s">
        <v>24</v>
      </c>
      <c r="M34" s="13" t="s">
        <v>23</v>
      </c>
      <c r="N34" s="23" t="s">
        <v>981</v>
      </c>
    </row>
    <row r="35" spans="1:14" ht="38.25" x14ac:dyDescent="0.25">
      <c r="A35" s="7" t="s">
        <v>872</v>
      </c>
      <c r="B35" s="8" t="s">
        <v>126</v>
      </c>
      <c r="C35" s="8" t="s">
        <v>127</v>
      </c>
      <c r="D35" s="8" t="s">
        <v>128</v>
      </c>
      <c r="E35" s="9">
        <v>41905</v>
      </c>
      <c r="F35" s="10">
        <v>6455000</v>
      </c>
      <c r="G35" s="10">
        <v>0</v>
      </c>
      <c r="H35" s="11">
        <v>1</v>
      </c>
      <c r="I35" s="7" t="s">
        <v>23</v>
      </c>
      <c r="J35" s="12" t="s">
        <v>17</v>
      </c>
      <c r="K35" s="13" t="s">
        <v>23</v>
      </c>
      <c r="L35" s="13" t="s">
        <v>24</v>
      </c>
      <c r="M35" s="13" t="s">
        <v>23</v>
      </c>
      <c r="N35" s="23" t="s">
        <v>982</v>
      </c>
    </row>
    <row r="36" spans="1:14" ht="38.25" x14ac:dyDescent="0.25">
      <c r="A36" s="7" t="s">
        <v>63</v>
      </c>
      <c r="B36" s="8" t="s">
        <v>130</v>
      </c>
      <c r="C36" s="8" t="s">
        <v>131</v>
      </c>
      <c r="D36" s="8" t="s">
        <v>128</v>
      </c>
      <c r="E36" s="9">
        <v>41905</v>
      </c>
      <c r="F36" s="10">
        <v>6455000</v>
      </c>
      <c r="G36" s="10">
        <v>0</v>
      </c>
      <c r="H36" s="11">
        <v>1</v>
      </c>
      <c r="I36" s="7" t="s">
        <v>23</v>
      </c>
      <c r="J36" s="12" t="s">
        <v>17</v>
      </c>
      <c r="K36" s="13" t="s">
        <v>23</v>
      </c>
      <c r="L36" s="13" t="s">
        <v>24</v>
      </c>
      <c r="M36" s="13" t="s">
        <v>23</v>
      </c>
      <c r="N36" s="23" t="s">
        <v>983</v>
      </c>
    </row>
    <row r="37" spans="1:14" ht="38.25" x14ac:dyDescent="0.25">
      <c r="A37" s="7" t="s">
        <v>67</v>
      </c>
      <c r="B37" s="8" t="s">
        <v>133</v>
      </c>
      <c r="C37" s="8" t="s">
        <v>134</v>
      </c>
      <c r="D37" s="8" t="s">
        <v>128</v>
      </c>
      <c r="E37" s="9">
        <v>42145</v>
      </c>
      <c r="F37" s="10">
        <v>6455000</v>
      </c>
      <c r="G37" s="10">
        <v>0</v>
      </c>
      <c r="H37" s="11">
        <v>1</v>
      </c>
      <c r="I37" s="7" t="s">
        <v>23</v>
      </c>
      <c r="J37" s="12" t="s">
        <v>17</v>
      </c>
      <c r="K37" s="13" t="s">
        <v>23</v>
      </c>
      <c r="L37" s="13" t="s">
        <v>24</v>
      </c>
      <c r="M37" s="13" t="s">
        <v>23</v>
      </c>
      <c r="N37" s="23" t="s">
        <v>984</v>
      </c>
    </row>
    <row r="38" spans="1:14" ht="38.25" x14ac:dyDescent="0.25">
      <c r="A38" s="7" t="s">
        <v>71</v>
      </c>
      <c r="B38" s="8" t="s">
        <v>136</v>
      </c>
      <c r="C38" s="8" t="s">
        <v>137</v>
      </c>
      <c r="D38" s="8" t="s">
        <v>138</v>
      </c>
      <c r="E38" s="9">
        <v>40875</v>
      </c>
      <c r="F38" s="10">
        <v>5550000</v>
      </c>
      <c r="G38" s="10">
        <v>0</v>
      </c>
      <c r="H38" s="11">
        <v>1</v>
      </c>
      <c r="I38" s="7" t="s">
        <v>23</v>
      </c>
      <c r="J38" s="12" t="s">
        <v>17</v>
      </c>
      <c r="K38" s="13" t="s">
        <v>23</v>
      </c>
      <c r="L38" s="13" t="s">
        <v>24</v>
      </c>
      <c r="M38" s="13" t="s">
        <v>23</v>
      </c>
      <c r="N38" s="23" t="s">
        <v>985</v>
      </c>
    </row>
    <row r="39" spans="1:14" ht="38.25" x14ac:dyDescent="0.25">
      <c r="A39" s="7" t="s">
        <v>873</v>
      </c>
      <c r="B39" s="8" t="s">
        <v>141</v>
      </c>
      <c r="C39" s="8" t="s">
        <v>142</v>
      </c>
      <c r="D39" s="8" t="s">
        <v>139</v>
      </c>
      <c r="E39" s="9">
        <v>42990</v>
      </c>
      <c r="F39" s="10">
        <v>7661060</v>
      </c>
      <c r="G39" s="10">
        <v>0</v>
      </c>
      <c r="H39" s="11">
        <v>1</v>
      </c>
      <c r="I39" s="7" t="s">
        <v>23</v>
      </c>
      <c r="J39" s="12" t="s">
        <v>17</v>
      </c>
      <c r="K39" s="13" t="s">
        <v>23</v>
      </c>
      <c r="L39" s="13" t="s">
        <v>24</v>
      </c>
      <c r="M39" s="13" t="s">
        <v>23</v>
      </c>
      <c r="N39" s="23" t="s">
        <v>986</v>
      </c>
    </row>
    <row r="40" spans="1:14" ht="38.25" x14ac:dyDescent="0.25">
      <c r="A40" s="7" t="s">
        <v>874</v>
      </c>
      <c r="B40" s="8" t="s">
        <v>144</v>
      </c>
      <c r="C40" s="8" t="s">
        <v>145</v>
      </c>
      <c r="D40" s="8" t="s">
        <v>139</v>
      </c>
      <c r="E40" s="9">
        <v>42990</v>
      </c>
      <c r="F40" s="10">
        <v>7661060</v>
      </c>
      <c r="G40" s="10">
        <v>0</v>
      </c>
      <c r="H40" s="11">
        <v>1</v>
      </c>
      <c r="I40" s="7" t="s">
        <v>23</v>
      </c>
      <c r="J40" s="12" t="s">
        <v>17</v>
      </c>
      <c r="K40" s="13" t="s">
        <v>23</v>
      </c>
      <c r="L40" s="13" t="s">
        <v>24</v>
      </c>
      <c r="M40" s="13" t="s">
        <v>23</v>
      </c>
      <c r="N40" s="23" t="s">
        <v>987</v>
      </c>
    </row>
    <row r="41" spans="1:14" ht="38.25" x14ac:dyDescent="0.25">
      <c r="A41" s="7" t="s">
        <v>875</v>
      </c>
      <c r="B41" s="8" t="s">
        <v>147</v>
      </c>
      <c r="C41" s="8" t="s">
        <v>148</v>
      </c>
      <c r="D41" s="8" t="s">
        <v>139</v>
      </c>
      <c r="E41" s="9">
        <v>42990</v>
      </c>
      <c r="F41" s="10">
        <v>7661060</v>
      </c>
      <c r="G41" s="10">
        <v>0</v>
      </c>
      <c r="H41" s="11">
        <v>1</v>
      </c>
      <c r="I41" s="7" t="s">
        <v>23</v>
      </c>
      <c r="J41" s="12" t="s">
        <v>17</v>
      </c>
      <c r="K41" s="13" t="s">
        <v>23</v>
      </c>
      <c r="L41" s="13" t="s">
        <v>24</v>
      </c>
      <c r="M41" s="13" t="s">
        <v>23</v>
      </c>
      <c r="N41" s="23" t="s">
        <v>988</v>
      </c>
    </row>
    <row r="42" spans="1:14" ht="38.25" x14ac:dyDescent="0.25">
      <c r="A42" s="7" t="s">
        <v>876</v>
      </c>
      <c r="B42" s="8" t="s">
        <v>150</v>
      </c>
      <c r="C42" s="8" t="s">
        <v>151</v>
      </c>
      <c r="D42" s="8" t="s">
        <v>152</v>
      </c>
      <c r="E42" s="9">
        <v>41181</v>
      </c>
      <c r="F42" s="10">
        <v>16704450</v>
      </c>
      <c r="G42" s="10">
        <v>0</v>
      </c>
      <c r="H42" s="11">
        <v>1</v>
      </c>
      <c r="I42" s="7" t="s">
        <v>23</v>
      </c>
      <c r="J42" s="12" t="s">
        <v>17</v>
      </c>
      <c r="K42" s="13" t="s">
        <v>23</v>
      </c>
      <c r="L42" s="13" t="s">
        <v>24</v>
      </c>
      <c r="M42" s="13" t="s">
        <v>23</v>
      </c>
      <c r="N42" s="23" t="s">
        <v>989</v>
      </c>
    </row>
    <row r="43" spans="1:14" ht="38.25" x14ac:dyDescent="0.25">
      <c r="A43" s="7" t="s">
        <v>877</v>
      </c>
      <c r="B43" s="8" t="s">
        <v>154</v>
      </c>
      <c r="C43" s="8" t="s">
        <v>155</v>
      </c>
      <c r="D43" s="8" t="s">
        <v>152</v>
      </c>
      <c r="E43" s="9">
        <v>41181</v>
      </c>
      <c r="F43" s="10">
        <v>16704450</v>
      </c>
      <c r="G43" s="10">
        <v>0</v>
      </c>
      <c r="H43" s="11">
        <v>1</v>
      </c>
      <c r="I43" s="7" t="s">
        <v>23</v>
      </c>
      <c r="J43" s="12" t="s">
        <v>17</v>
      </c>
      <c r="K43" s="13" t="s">
        <v>23</v>
      </c>
      <c r="L43" s="13" t="s">
        <v>24</v>
      </c>
      <c r="M43" s="13" t="s">
        <v>23</v>
      </c>
      <c r="N43" s="23" t="s">
        <v>990</v>
      </c>
    </row>
    <row r="44" spans="1:14" ht="38.25" x14ac:dyDescent="0.25">
      <c r="A44" s="7" t="s">
        <v>878</v>
      </c>
      <c r="B44" s="8" t="s">
        <v>157</v>
      </c>
      <c r="C44" s="8" t="s">
        <v>158</v>
      </c>
      <c r="D44" s="8" t="s">
        <v>152</v>
      </c>
      <c r="E44" s="9">
        <v>41181</v>
      </c>
      <c r="F44" s="10">
        <v>16704450</v>
      </c>
      <c r="G44" s="10">
        <v>0</v>
      </c>
      <c r="H44" s="11">
        <v>1</v>
      </c>
      <c r="I44" s="7" t="s">
        <v>23</v>
      </c>
      <c r="J44" s="12" t="s">
        <v>17</v>
      </c>
      <c r="K44" s="13" t="s">
        <v>23</v>
      </c>
      <c r="L44" s="13" t="s">
        <v>24</v>
      </c>
      <c r="M44" s="13" t="s">
        <v>23</v>
      </c>
      <c r="N44" s="23" t="s">
        <v>991</v>
      </c>
    </row>
    <row r="45" spans="1:14" ht="38.25" x14ac:dyDescent="0.25">
      <c r="A45" s="7" t="s">
        <v>879</v>
      </c>
      <c r="B45" s="8" t="s">
        <v>160</v>
      </c>
      <c r="C45" s="8" t="s">
        <v>161</v>
      </c>
      <c r="D45" s="8" t="s">
        <v>152</v>
      </c>
      <c r="E45" s="9">
        <v>41181</v>
      </c>
      <c r="F45" s="10">
        <v>16704450</v>
      </c>
      <c r="G45" s="10">
        <v>0</v>
      </c>
      <c r="H45" s="11">
        <v>1</v>
      </c>
      <c r="I45" s="7" t="s">
        <v>23</v>
      </c>
      <c r="J45" s="12" t="s">
        <v>17</v>
      </c>
      <c r="K45" s="13" t="s">
        <v>23</v>
      </c>
      <c r="L45" s="13" t="s">
        <v>24</v>
      </c>
      <c r="M45" s="13" t="s">
        <v>23</v>
      </c>
      <c r="N45" s="23" t="s">
        <v>992</v>
      </c>
    </row>
    <row r="46" spans="1:14" ht="38.25" x14ac:dyDescent="0.25">
      <c r="A46" s="7" t="s">
        <v>75</v>
      </c>
      <c r="B46" s="8" t="s">
        <v>163</v>
      </c>
      <c r="C46" s="8" t="s">
        <v>164</v>
      </c>
      <c r="D46" s="8" t="s">
        <v>152</v>
      </c>
      <c r="E46" s="9">
        <v>41181</v>
      </c>
      <c r="F46" s="10">
        <v>16704450</v>
      </c>
      <c r="G46" s="10">
        <v>0</v>
      </c>
      <c r="H46" s="11">
        <v>1</v>
      </c>
      <c r="I46" s="7" t="s">
        <v>23</v>
      </c>
      <c r="J46" s="12" t="s">
        <v>17</v>
      </c>
      <c r="K46" s="13" t="s">
        <v>23</v>
      </c>
      <c r="L46" s="13" t="s">
        <v>24</v>
      </c>
      <c r="M46" s="13" t="s">
        <v>23</v>
      </c>
      <c r="N46" s="23" t="s">
        <v>993</v>
      </c>
    </row>
    <row r="47" spans="1:14" ht="38.25" x14ac:dyDescent="0.25">
      <c r="A47" s="7" t="s">
        <v>880</v>
      </c>
      <c r="B47" s="8" t="s">
        <v>166</v>
      </c>
      <c r="C47" s="8" t="s">
        <v>167</v>
      </c>
      <c r="D47" s="8" t="s">
        <v>168</v>
      </c>
      <c r="E47" s="9">
        <v>41181</v>
      </c>
      <c r="F47" s="10">
        <v>16704450</v>
      </c>
      <c r="G47" s="10">
        <v>0</v>
      </c>
      <c r="H47" s="11">
        <v>1</v>
      </c>
      <c r="I47" s="7" t="s">
        <v>23</v>
      </c>
      <c r="J47" s="12" t="s">
        <v>17</v>
      </c>
      <c r="K47" s="13" t="s">
        <v>23</v>
      </c>
      <c r="L47" s="13" t="s">
        <v>24</v>
      </c>
      <c r="M47" s="13" t="s">
        <v>23</v>
      </c>
      <c r="N47" s="23" t="s">
        <v>994</v>
      </c>
    </row>
    <row r="48" spans="1:14" ht="38.25" x14ac:dyDescent="0.25">
      <c r="A48" s="7" t="s">
        <v>79</v>
      </c>
      <c r="B48" s="8" t="s">
        <v>170</v>
      </c>
      <c r="C48" s="8" t="s">
        <v>171</v>
      </c>
      <c r="D48" s="8" t="s">
        <v>168</v>
      </c>
      <c r="E48" s="9">
        <v>41181</v>
      </c>
      <c r="F48" s="10">
        <v>16704450</v>
      </c>
      <c r="G48" s="10">
        <v>0</v>
      </c>
      <c r="H48" s="11">
        <v>1</v>
      </c>
      <c r="I48" s="7" t="s">
        <v>23</v>
      </c>
      <c r="J48" s="12" t="s">
        <v>17</v>
      </c>
      <c r="K48" s="13" t="s">
        <v>23</v>
      </c>
      <c r="L48" s="13" t="s">
        <v>24</v>
      </c>
      <c r="M48" s="13" t="s">
        <v>23</v>
      </c>
      <c r="N48" s="23" t="s">
        <v>995</v>
      </c>
    </row>
    <row r="49" spans="1:14" ht="38.25" x14ac:dyDescent="0.25">
      <c r="A49" s="7" t="s">
        <v>881</v>
      </c>
      <c r="B49" s="8" t="s">
        <v>173</v>
      </c>
      <c r="C49" s="8" t="s">
        <v>174</v>
      </c>
      <c r="D49" s="8" t="s">
        <v>168</v>
      </c>
      <c r="E49" s="9">
        <v>41181</v>
      </c>
      <c r="F49" s="10">
        <v>16704450</v>
      </c>
      <c r="G49" s="10">
        <v>0</v>
      </c>
      <c r="H49" s="11">
        <v>1</v>
      </c>
      <c r="I49" s="7" t="s">
        <v>23</v>
      </c>
      <c r="J49" s="12" t="s">
        <v>17</v>
      </c>
      <c r="K49" s="13" t="s">
        <v>23</v>
      </c>
      <c r="L49" s="13" t="s">
        <v>24</v>
      </c>
      <c r="M49" s="13" t="s">
        <v>23</v>
      </c>
      <c r="N49" s="23" t="s">
        <v>996</v>
      </c>
    </row>
    <row r="50" spans="1:14" ht="38.25" x14ac:dyDescent="0.25">
      <c r="A50" s="7" t="s">
        <v>83</v>
      </c>
      <c r="B50" s="8" t="s">
        <v>176</v>
      </c>
      <c r="C50" s="8" t="s">
        <v>177</v>
      </c>
      <c r="D50" s="8" t="s">
        <v>178</v>
      </c>
      <c r="E50" s="9">
        <v>39252</v>
      </c>
      <c r="F50" s="10">
        <v>9384724</v>
      </c>
      <c r="G50" s="10">
        <v>0</v>
      </c>
      <c r="H50" s="11">
        <v>1</v>
      </c>
      <c r="I50" s="7" t="s">
        <v>23</v>
      </c>
      <c r="J50" s="12" t="s">
        <v>17</v>
      </c>
      <c r="K50" s="13" t="s">
        <v>23</v>
      </c>
      <c r="L50" s="13" t="s">
        <v>24</v>
      </c>
      <c r="M50" s="13" t="s">
        <v>23</v>
      </c>
      <c r="N50" s="23" t="s">
        <v>997</v>
      </c>
    </row>
    <row r="51" spans="1:14" ht="38.25" x14ac:dyDescent="0.25">
      <c r="A51" s="7" t="s">
        <v>882</v>
      </c>
      <c r="B51" s="8" t="s">
        <v>180</v>
      </c>
      <c r="C51" s="8" t="s">
        <v>181</v>
      </c>
      <c r="D51" s="8" t="s">
        <v>182</v>
      </c>
      <c r="E51" s="9">
        <v>40095</v>
      </c>
      <c r="F51" s="10">
        <v>14581818</v>
      </c>
      <c r="G51" s="10">
        <v>0</v>
      </c>
      <c r="H51" s="11">
        <v>1</v>
      </c>
      <c r="I51" s="7" t="s">
        <v>23</v>
      </c>
      <c r="J51" s="12" t="s">
        <v>17</v>
      </c>
      <c r="K51" s="13" t="s">
        <v>23</v>
      </c>
      <c r="L51" s="13" t="s">
        <v>24</v>
      </c>
      <c r="M51" s="13" t="s">
        <v>23</v>
      </c>
      <c r="N51" s="23" t="s">
        <v>998</v>
      </c>
    </row>
    <row r="52" spans="1:14" ht="38.25" x14ac:dyDescent="0.25">
      <c r="A52" s="7" t="s">
        <v>87</v>
      </c>
      <c r="B52" s="8" t="s">
        <v>184</v>
      </c>
      <c r="C52" s="8" t="s">
        <v>185</v>
      </c>
      <c r="D52" s="8" t="s">
        <v>186</v>
      </c>
      <c r="E52" s="9">
        <v>41181</v>
      </c>
      <c r="F52" s="10">
        <v>3866100</v>
      </c>
      <c r="G52" s="10">
        <v>0</v>
      </c>
      <c r="H52" s="11">
        <v>1</v>
      </c>
      <c r="I52" s="7" t="s">
        <v>23</v>
      </c>
      <c r="J52" s="12" t="s">
        <v>17</v>
      </c>
      <c r="K52" s="13" t="s">
        <v>23</v>
      </c>
      <c r="L52" s="13" t="s">
        <v>24</v>
      </c>
      <c r="M52" s="13" t="s">
        <v>23</v>
      </c>
      <c r="N52" s="23" t="s">
        <v>999</v>
      </c>
    </row>
    <row r="53" spans="1:14" ht="38.25" x14ac:dyDescent="0.25">
      <c r="A53" s="7" t="s">
        <v>91</v>
      </c>
      <c r="B53" s="8" t="s">
        <v>188</v>
      </c>
      <c r="C53" s="8" t="s">
        <v>189</v>
      </c>
      <c r="D53" s="8" t="s">
        <v>186</v>
      </c>
      <c r="E53" s="9">
        <v>41181</v>
      </c>
      <c r="F53" s="10">
        <v>3866100</v>
      </c>
      <c r="G53" s="10">
        <v>0</v>
      </c>
      <c r="H53" s="11">
        <v>1</v>
      </c>
      <c r="I53" s="7" t="s">
        <v>23</v>
      </c>
      <c r="J53" s="12" t="s">
        <v>17</v>
      </c>
      <c r="K53" s="13" t="s">
        <v>23</v>
      </c>
      <c r="L53" s="13" t="s">
        <v>24</v>
      </c>
      <c r="M53" s="13" t="s">
        <v>23</v>
      </c>
      <c r="N53" s="23" t="s">
        <v>1000</v>
      </c>
    </row>
    <row r="54" spans="1:14" ht="38.25" x14ac:dyDescent="0.25">
      <c r="A54" s="7" t="s">
        <v>95</v>
      </c>
      <c r="B54" s="8" t="s">
        <v>191</v>
      </c>
      <c r="C54" s="8" t="s">
        <v>192</v>
      </c>
      <c r="D54" s="8" t="s">
        <v>193</v>
      </c>
      <c r="E54" s="9">
        <v>41181</v>
      </c>
      <c r="F54" s="10">
        <v>3866100</v>
      </c>
      <c r="G54" s="10">
        <v>0</v>
      </c>
      <c r="H54" s="11">
        <v>1</v>
      </c>
      <c r="I54" s="7" t="s">
        <v>23</v>
      </c>
      <c r="J54" s="12" t="s">
        <v>17</v>
      </c>
      <c r="K54" s="13" t="s">
        <v>23</v>
      </c>
      <c r="L54" s="13" t="s">
        <v>24</v>
      </c>
      <c r="M54" s="13" t="s">
        <v>23</v>
      </c>
      <c r="N54" s="23" t="s">
        <v>1001</v>
      </c>
    </row>
    <row r="55" spans="1:14" ht="38.25" x14ac:dyDescent="0.25">
      <c r="A55" s="7" t="s">
        <v>99</v>
      </c>
      <c r="B55" s="8" t="s">
        <v>195</v>
      </c>
      <c r="C55" s="8" t="s">
        <v>196</v>
      </c>
      <c r="D55" s="8" t="s">
        <v>197</v>
      </c>
      <c r="E55" s="9">
        <v>41141</v>
      </c>
      <c r="F55" s="10">
        <v>3682000</v>
      </c>
      <c r="G55" s="10">
        <v>0</v>
      </c>
      <c r="H55" s="11">
        <v>1</v>
      </c>
      <c r="I55" s="7" t="s">
        <v>23</v>
      </c>
      <c r="J55" s="12" t="s">
        <v>17</v>
      </c>
      <c r="K55" s="13" t="s">
        <v>23</v>
      </c>
      <c r="L55" s="13" t="s">
        <v>24</v>
      </c>
      <c r="M55" s="13" t="s">
        <v>23</v>
      </c>
      <c r="N55" s="23" t="s">
        <v>1002</v>
      </c>
    </row>
    <row r="56" spans="1:14" ht="38.25" x14ac:dyDescent="0.25">
      <c r="A56" s="7" t="s">
        <v>883</v>
      </c>
      <c r="B56" s="8" t="s">
        <v>199</v>
      </c>
      <c r="C56" s="8" t="s">
        <v>200</v>
      </c>
      <c r="D56" s="8" t="s">
        <v>201</v>
      </c>
      <c r="E56" s="9">
        <v>42517</v>
      </c>
      <c r="F56" s="10">
        <v>2585000</v>
      </c>
      <c r="G56" s="10">
        <v>0</v>
      </c>
      <c r="H56" s="11">
        <v>1</v>
      </c>
      <c r="I56" s="7" t="s">
        <v>23</v>
      </c>
      <c r="J56" s="12" t="s">
        <v>17</v>
      </c>
      <c r="K56" s="13" t="s">
        <v>23</v>
      </c>
      <c r="L56" s="13" t="s">
        <v>24</v>
      </c>
      <c r="M56" s="13" t="s">
        <v>23</v>
      </c>
      <c r="N56" s="23" t="s">
        <v>1003</v>
      </c>
    </row>
    <row r="57" spans="1:14" ht="38.25" x14ac:dyDescent="0.25">
      <c r="A57" s="7" t="s">
        <v>103</v>
      </c>
      <c r="B57" s="8" t="s">
        <v>203</v>
      </c>
      <c r="C57" s="8" t="s">
        <v>204</v>
      </c>
      <c r="D57" s="8" t="s">
        <v>205</v>
      </c>
      <c r="E57" s="9">
        <v>43024</v>
      </c>
      <c r="F57" s="10">
        <v>2677000</v>
      </c>
      <c r="G57" s="10">
        <v>0</v>
      </c>
      <c r="H57" s="11">
        <v>1</v>
      </c>
      <c r="I57" s="7" t="s">
        <v>23</v>
      </c>
      <c r="J57" s="12" t="s">
        <v>17</v>
      </c>
      <c r="K57" s="13" t="s">
        <v>23</v>
      </c>
      <c r="L57" s="13" t="s">
        <v>24</v>
      </c>
      <c r="M57" s="13" t="s">
        <v>23</v>
      </c>
      <c r="N57" s="23" t="s">
        <v>1004</v>
      </c>
    </row>
    <row r="58" spans="1:14" ht="38.25" x14ac:dyDescent="0.25">
      <c r="A58" s="7" t="s">
        <v>107</v>
      </c>
      <c r="B58" s="8" t="s">
        <v>207</v>
      </c>
      <c r="C58" s="8" t="s">
        <v>208</v>
      </c>
      <c r="D58" s="8" t="s">
        <v>205</v>
      </c>
      <c r="E58" s="9">
        <v>43564</v>
      </c>
      <c r="F58" s="10">
        <v>2677000</v>
      </c>
      <c r="G58" s="10">
        <v>0</v>
      </c>
      <c r="H58" s="11">
        <v>1</v>
      </c>
      <c r="I58" s="7" t="s">
        <v>23</v>
      </c>
      <c r="J58" s="12" t="s">
        <v>17</v>
      </c>
      <c r="K58" s="13" t="s">
        <v>23</v>
      </c>
      <c r="L58" s="13" t="s">
        <v>24</v>
      </c>
      <c r="M58" s="13" t="s">
        <v>23</v>
      </c>
      <c r="N58" s="23" t="s">
        <v>1005</v>
      </c>
    </row>
    <row r="59" spans="1:14" ht="38.25" x14ac:dyDescent="0.25">
      <c r="A59" s="7" t="s">
        <v>110</v>
      </c>
      <c r="B59" s="8" t="s">
        <v>210</v>
      </c>
      <c r="C59" s="8" t="s">
        <v>211</v>
      </c>
      <c r="D59" s="8" t="s">
        <v>212</v>
      </c>
      <c r="E59" s="9">
        <v>39786</v>
      </c>
      <c r="F59" s="10">
        <v>4610000</v>
      </c>
      <c r="G59" s="10">
        <v>0</v>
      </c>
      <c r="H59" s="11">
        <v>1</v>
      </c>
      <c r="I59" s="7" t="s">
        <v>23</v>
      </c>
      <c r="J59" s="12" t="s">
        <v>17</v>
      </c>
      <c r="K59" s="13" t="s">
        <v>23</v>
      </c>
      <c r="L59" s="13" t="s">
        <v>24</v>
      </c>
      <c r="M59" s="13" t="s">
        <v>23</v>
      </c>
      <c r="N59" s="23" t="s">
        <v>1006</v>
      </c>
    </row>
    <row r="60" spans="1:14" ht="38.25" x14ac:dyDescent="0.25">
      <c r="A60" s="7" t="s">
        <v>113</v>
      </c>
      <c r="B60" s="8" t="s">
        <v>214</v>
      </c>
      <c r="C60" s="8" t="s">
        <v>215</v>
      </c>
      <c r="D60" s="8" t="s">
        <v>216</v>
      </c>
      <c r="E60" s="9">
        <v>40989</v>
      </c>
      <c r="F60" s="10">
        <v>4630000</v>
      </c>
      <c r="G60" s="10">
        <v>0</v>
      </c>
      <c r="H60" s="11">
        <v>1</v>
      </c>
      <c r="I60" s="7" t="s">
        <v>23</v>
      </c>
      <c r="J60" s="12" t="s">
        <v>17</v>
      </c>
      <c r="K60" s="13" t="s">
        <v>23</v>
      </c>
      <c r="L60" s="13" t="s">
        <v>24</v>
      </c>
      <c r="M60" s="13" t="s">
        <v>23</v>
      </c>
      <c r="N60" s="23" t="s">
        <v>1007</v>
      </c>
    </row>
    <row r="61" spans="1:14" ht="38.25" x14ac:dyDescent="0.25">
      <c r="A61" s="7" t="s">
        <v>884</v>
      </c>
      <c r="B61" s="8" t="s">
        <v>218</v>
      </c>
      <c r="C61" s="8" t="s">
        <v>219</v>
      </c>
      <c r="D61" s="8" t="s">
        <v>220</v>
      </c>
      <c r="E61" s="9">
        <v>40918</v>
      </c>
      <c r="F61" s="10">
        <v>7272727</v>
      </c>
      <c r="G61" s="10">
        <v>0</v>
      </c>
      <c r="H61" s="11">
        <v>1</v>
      </c>
      <c r="I61" s="7" t="s">
        <v>23</v>
      </c>
      <c r="J61" s="12" t="s">
        <v>17</v>
      </c>
      <c r="K61" s="13" t="s">
        <v>23</v>
      </c>
      <c r="L61" s="13" t="s">
        <v>24</v>
      </c>
      <c r="M61" s="13" t="s">
        <v>23</v>
      </c>
      <c r="N61" s="23" t="s">
        <v>1008</v>
      </c>
    </row>
    <row r="62" spans="1:14" ht="38.25" x14ac:dyDescent="0.25">
      <c r="A62" s="7" t="s">
        <v>117</v>
      </c>
      <c r="B62" s="8" t="s">
        <v>222</v>
      </c>
      <c r="C62" s="8" t="s">
        <v>223</v>
      </c>
      <c r="D62" s="8" t="s">
        <v>224</v>
      </c>
      <c r="E62" s="9">
        <v>40799</v>
      </c>
      <c r="F62" s="10">
        <v>7272727</v>
      </c>
      <c r="G62" s="10">
        <v>0</v>
      </c>
      <c r="H62" s="11">
        <v>1</v>
      </c>
      <c r="I62" s="7" t="s">
        <v>23</v>
      </c>
      <c r="J62" s="12" t="s">
        <v>17</v>
      </c>
      <c r="K62" s="13" t="s">
        <v>23</v>
      </c>
      <c r="L62" s="13" t="s">
        <v>24</v>
      </c>
      <c r="M62" s="13" t="s">
        <v>23</v>
      </c>
      <c r="N62" s="23" t="s">
        <v>1009</v>
      </c>
    </row>
    <row r="63" spans="1:14" ht="38.25" x14ac:dyDescent="0.25">
      <c r="A63" s="7" t="s">
        <v>121</v>
      </c>
      <c r="B63" s="8" t="s">
        <v>226</v>
      </c>
      <c r="C63" s="8" t="s">
        <v>227</v>
      </c>
      <c r="D63" s="8" t="s">
        <v>228</v>
      </c>
      <c r="E63" s="9">
        <v>39171</v>
      </c>
      <c r="F63" s="10">
        <v>5200000</v>
      </c>
      <c r="G63" s="10">
        <v>0</v>
      </c>
      <c r="H63" s="11">
        <v>1</v>
      </c>
      <c r="I63" s="7" t="s">
        <v>23</v>
      </c>
      <c r="J63" s="12" t="s">
        <v>17</v>
      </c>
      <c r="K63" s="13" t="s">
        <v>23</v>
      </c>
      <c r="L63" s="13" t="s">
        <v>24</v>
      </c>
      <c r="M63" s="13" t="s">
        <v>23</v>
      </c>
      <c r="N63" s="23" t="s">
        <v>1010</v>
      </c>
    </row>
    <row r="64" spans="1:14" ht="38.25" x14ac:dyDescent="0.25">
      <c r="A64" s="7" t="s">
        <v>885</v>
      </c>
      <c r="B64" s="8" t="s">
        <v>230</v>
      </c>
      <c r="C64" s="8" t="s">
        <v>231</v>
      </c>
      <c r="D64" s="8" t="s">
        <v>232</v>
      </c>
      <c r="E64" s="9">
        <v>40543</v>
      </c>
      <c r="F64" s="10">
        <v>8010000</v>
      </c>
      <c r="G64" s="10">
        <v>0</v>
      </c>
      <c r="H64" s="11">
        <v>1</v>
      </c>
      <c r="I64" s="7" t="s">
        <v>16</v>
      </c>
      <c r="J64" s="12" t="s">
        <v>17</v>
      </c>
      <c r="K64" s="13" t="s">
        <v>233</v>
      </c>
      <c r="L64" s="13" t="s">
        <v>24</v>
      </c>
      <c r="M64" s="13" t="s">
        <v>34</v>
      </c>
      <c r="N64" s="23" t="s">
        <v>1011</v>
      </c>
    </row>
    <row r="65" spans="1:14" ht="38.25" x14ac:dyDescent="0.25">
      <c r="A65" s="7" t="s">
        <v>125</v>
      </c>
      <c r="B65" s="8" t="s">
        <v>235</v>
      </c>
      <c r="C65" s="8" t="s">
        <v>236</v>
      </c>
      <c r="D65" s="8" t="s">
        <v>237</v>
      </c>
      <c r="E65" s="9">
        <v>40505</v>
      </c>
      <c r="F65" s="10">
        <v>7725000</v>
      </c>
      <c r="G65" s="10">
        <v>0</v>
      </c>
      <c r="H65" s="11">
        <v>1</v>
      </c>
      <c r="I65" s="7" t="s">
        <v>16</v>
      </c>
      <c r="J65" s="12" t="s">
        <v>17</v>
      </c>
      <c r="K65" s="13" t="s">
        <v>233</v>
      </c>
      <c r="L65" s="13" t="s">
        <v>24</v>
      </c>
      <c r="M65" s="13" t="s">
        <v>34</v>
      </c>
      <c r="N65" s="23" t="s">
        <v>1012</v>
      </c>
    </row>
    <row r="66" spans="1:14" ht="38.25" x14ac:dyDescent="0.25">
      <c r="A66" s="7" t="s">
        <v>129</v>
      </c>
      <c r="B66" s="8" t="s">
        <v>239</v>
      </c>
      <c r="C66" s="8" t="s">
        <v>240</v>
      </c>
      <c r="D66" s="8" t="s">
        <v>241</v>
      </c>
      <c r="E66" s="9">
        <v>41103</v>
      </c>
      <c r="F66" s="10">
        <v>7272727</v>
      </c>
      <c r="G66" s="10">
        <v>0</v>
      </c>
      <c r="H66" s="11">
        <v>1</v>
      </c>
      <c r="I66" s="7" t="s">
        <v>16</v>
      </c>
      <c r="J66" s="12" t="s">
        <v>17</v>
      </c>
      <c r="K66" s="13" t="s">
        <v>233</v>
      </c>
      <c r="L66" s="13" t="s">
        <v>24</v>
      </c>
      <c r="M66" s="13" t="s">
        <v>34</v>
      </c>
      <c r="N66" s="23" t="s">
        <v>1013</v>
      </c>
    </row>
    <row r="67" spans="1:14" ht="38.25" x14ac:dyDescent="0.25">
      <c r="A67" s="7" t="s">
        <v>132</v>
      </c>
      <c r="B67" s="8" t="s">
        <v>243</v>
      </c>
      <c r="C67" s="8" t="s">
        <v>244</v>
      </c>
      <c r="D67" s="8" t="s">
        <v>245</v>
      </c>
      <c r="E67" s="9">
        <v>40892</v>
      </c>
      <c r="F67" s="10">
        <v>14657500</v>
      </c>
      <c r="G67" s="10">
        <v>0</v>
      </c>
      <c r="H67" s="11">
        <v>1</v>
      </c>
      <c r="I67" s="7" t="s">
        <v>23</v>
      </c>
      <c r="J67" s="12" t="s">
        <v>17</v>
      </c>
      <c r="K67" s="13" t="s">
        <v>23</v>
      </c>
      <c r="L67" s="13" t="s">
        <v>24</v>
      </c>
      <c r="M67" s="13" t="s">
        <v>23</v>
      </c>
      <c r="N67" s="23" t="s">
        <v>1014</v>
      </c>
    </row>
    <row r="68" spans="1:14" ht="38.25" x14ac:dyDescent="0.25">
      <c r="A68" s="7" t="s">
        <v>886</v>
      </c>
      <c r="B68" s="8" t="s">
        <v>247</v>
      </c>
      <c r="C68" s="8" t="s">
        <v>248</v>
      </c>
      <c r="D68" s="8" t="s">
        <v>249</v>
      </c>
      <c r="E68" s="9">
        <v>40817</v>
      </c>
      <c r="F68" s="10">
        <v>14657500</v>
      </c>
      <c r="G68" s="10">
        <v>0</v>
      </c>
      <c r="H68" s="11">
        <v>1</v>
      </c>
      <c r="I68" s="7" t="s">
        <v>23</v>
      </c>
      <c r="J68" s="12" t="s">
        <v>17</v>
      </c>
      <c r="K68" s="13" t="s">
        <v>23</v>
      </c>
      <c r="L68" s="13" t="s">
        <v>24</v>
      </c>
      <c r="M68" s="13" t="s">
        <v>23</v>
      </c>
      <c r="N68" s="23" t="s">
        <v>1015</v>
      </c>
    </row>
    <row r="69" spans="1:14" ht="38.25" x14ac:dyDescent="0.25">
      <c r="A69" s="7" t="s">
        <v>887</v>
      </c>
      <c r="B69" s="8" t="s">
        <v>251</v>
      </c>
      <c r="C69" s="8" t="s">
        <v>252</v>
      </c>
      <c r="D69" s="8" t="s">
        <v>253</v>
      </c>
      <c r="E69" s="9">
        <v>40814</v>
      </c>
      <c r="F69" s="10">
        <v>14657500</v>
      </c>
      <c r="G69" s="10">
        <v>0</v>
      </c>
      <c r="H69" s="11">
        <v>1</v>
      </c>
      <c r="I69" s="13" t="s">
        <v>34</v>
      </c>
      <c r="J69" s="12" t="s">
        <v>17</v>
      </c>
      <c r="K69" s="13" t="s">
        <v>34</v>
      </c>
      <c r="L69" s="13" t="s">
        <v>24</v>
      </c>
      <c r="M69" s="13" t="s">
        <v>34</v>
      </c>
      <c r="N69" s="23" t="s">
        <v>1016</v>
      </c>
    </row>
    <row r="70" spans="1:14" ht="38.25" x14ac:dyDescent="0.25">
      <c r="A70" s="7" t="s">
        <v>888</v>
      </c>
      <c r="B70" s="8" t="s">
        <v>255</v>
      </c>
      <c r="C70" s="8" t="s">
        <v>256</v>
      </c>
      <c r="D70" s="8" t="s">
        <v>257</v>
      </c>
      <c r="E70" s="9">
        <v>40814</v>
      </c>
      <c r="F70" s="10">
        <v>14657500</v>
      </c>
      <c r="G70" s="10">
        <v>0</v>
      </c>
      <c r="H70" s="11">
        <v>1</v>
      </c>
      <c r="I70" s="7" t="s">
        <v>23</v>
      </c>
      <c r="J70" s="12" t="s">
        <v>17</v>
      </c>
      <c r="K70" s="13" t="s">
        <v>23</v>
      </c>
      <c r="L70" s="13" t="s">
        <v>24</v>
      </c>
      <c r="M70" s="13" t="s">
        <v>23</v>
      </c>
      <c r="N70" s="23" t="s">
        <v>1017</v>
      </c>
    </row>
    <row r="71" spans="1:14" ht="38.25" x14ac:dyDescent="0.25">
      <c r="A71" s="7" t="s">
        <v>135</v>
      </c>
      <c r="B71" s="8" t="s">
        <v>259</v>
      </c>
      <c r="C71" s="8" t="s">
        <v>260</v>
      </c>
      <c r="D71" s="8" t="s">
        <v>261</v>
      </c>
      <c r="E71" s="9">
        <v>40519</v>
      </c>
      <c r="F71" s="10">
        <v>15500000</v>
      </c>
      <c r="G71" s="10">
        <v>0</v>
      </c>
      <c r="H71" s="11">
        <v>1</v>
      </c>
      <c r="I71" s="7" t="s">
        <v>23</v>
      </c>
      <c r="J71" s="12" t="s">
        <v>17</v>
      </c>
      <c r="K71" s="13" t="s">
        <v>23</v>
      </c>
      <c r="L71" s="13" t="s">
        <v>24</v>
      </c>
      <c r="M71" s="13" t="s">
        <v>23</v>
      </c>
      <c r="N71" s="23" t="s">
        <v>1018</v>
      </c>
    </row>
    <row r="72" spans="1:14" ht="38.25" x14ac:dyDescent="0.25">
      <c r="A72" s="7" t="s">
        <v>889</v>
      </c>
      <c r="B72" s="8" t="s">
        <v>263</v>
      </c>
      <c r="C72" s="8" t="s">
        <v>264</v>
      </c>
      <c r="D72" s="8" t="s">
        <v>265</v>
      </c>
      <c r="E72" s="9">
        <v>40084</v>
      </c>
      <c r="F72" s="10">
        <v>14657500</v>
      </c>
      <c r="G72" s="10">
        <v>0</v>
      </c>
      <c r="H72" s="11">
        <v>1</v>
      </c>
      <c r="I72" s="7" t="s">
        <v>23</v>
      </c>
      <c r="J72" s="12" t="s">
        <v>17</v>
      </c>
      <c r="K72" s="13" t="s">
        <v>23</v>
      </c>
      <c r="L72" s="13" t="s">
        <v>24</v>
      </c>
      <c r="M72" s="13" t="s">
        <v>23</v>
      </c>
      <c r="N72" s="23" t="s">
        <v>1019</v>
      </c>
    </row>
    <row r="73" spans="1:14" ht="38.25" x14ac:dyDescent="0.25">
      <c r="A73" s="7" t="s">
        <v>140</v>
      </c>
      <c r="B73" s="8" t="s">
        <v>267</v>
      </c>
      <c r="C73" s="8" t="s">
        <v>268</v>
      </c>
      <c r="D73" s="8" t="s">
        <v>269</v>
      </c>
      <c r="E73" s="9">
        <v>40084</v>
      </c>
      <c r="F73" s="10">
        <v>14657500</v>
      </c>
      <c r="G73" s="10">
        <v>0</v>
      </c>
      <c r="H73" s="11">
        <v>1</v>
      </c>
      <c r="I73" s="7" t="s">
        <v>23</v>
      </c>
      <c r="J73" s="12" t="s">
        <v>17</v>
      </c>
      <c r="K73" s="13" t="s">
        <v>23</v>
      </c>
      <c r="L73" s="13" t="s">
        <v>24</v>
      </c>
      <c r="M73" s="13" t="s">
        <v>23</v>
      </c>
      <c r="N73" s="23" t="s">
        <v>1020</v>
      </c>
    </row>
    <row r="74" spans="1:14" ht="38.25" x14ac:dyDescent="0.25">
      <c r="A74" s="7" t="s">
        <v>143</v>
      </c>
      <c r="B74" s="8" t="s">
        <v>271</v>
      </c>
      <c r="C74" s="8" t="s">
        <v>272</v>
      </c>
      <c r="D74" s="8" t="s">
        <v>273</v>
      </c>
      <c r="E74" s="9">
        <v>40588</v>
      </c>
      <c r="F74" s="10">
        <v>14657500</v>
      </c>
      <c r="G74" s="10">
        <v>0</v>
      </c>
      <c r="H74" s="11">
        <v>1</v>
      </c>
      <c r="I74" s="7" t="s">
        <v>23</v>
      </c>
      <c r="J74" s="12" t="s">
        <v>17</v>
      </c>
      <c r="K74" s="13" t="s">
        <v>23</v>
      </c>
      <c r="L74" s="13" t="s">
        <v>24</v>
      </c>
      <c r="M74" s="13" t="s">
        <v>23</v>
      </c>
      <c r="N74" s="23" t="s">
        <v>1021</v>
      </c>
    </row>
    <row r="75" spans="1:14" ht="38.25" x14ac:dyDescent="0.25">
      <c r="A75" s="7" t="s">
        <v>146</v>
      </c>
      <c r="B75" s="8" t="s">
        <v>275</v>
      </c>
      <c r="C75" s="8" t="s">
        <v>276</v>
      </c>
      <c r="D75" s="8" t="s">
        <v>277</v>
      </c>
      <c r="E75" s="9">
        <v>40603</v>
      </c>
      <c r="F75" s="10">
        <v>14657500</v>
      </c>
      <c r="G75" s="10">
        <v>0</v>
      </c>
      <c r="H75" s="11">
        <v>1</v>
      </c>
      <c r="I75" s="7" t="s">
        <v>23</v>
      </c>
      <c r="J75" s="12" t="s">
        <v>17</v>
      </c>
      <c r="K75" s="13" t="s">
        <v>23</v>
      </c>
      <c r="L75" s="13" t="s">
        <v>24</v>
      </c>
      <c r="M75" s="13" t="s">
        <v>23</v>
      </c>
      <c r="N75" s="23" t="s">
        <v>1022</v>
      </c>
    </row>
    <row r="76" spans="1:14" ht="38.25" x14ac:dyDescent="0.25">
      <c r="A76" s="7" t="s">
        <v>890</v>
      </c>
      <c r="B76" s="8" t="s">
        <v>279</v>
      </c>
      <c r="C76" s="8" t="s">
        <v>280</v>
      </c>
      <c r="D76" s="8" t="s">
        <v>281</v>
      </c>
      <c r="E76" s="9">
        <v>40603</v>
      </c>
      <c r="F76" s="10">
        <v>14657500</v>
      </c>
      <c r="G76" s="10">
        <v>0</v>
      </c>
      <c r="H76" s="11">
        <v>1</v>
      </c>
      <c r="I76" s="7" t="s">
        <v>23</v>
      </c>
      <c r="J76" s="12" t="s">
        <v>17</v>
      </c>
      <c r="K76" s="13" t="s">
        <v>23</v>
      </c>
      <c r="L76" s="13" t="s">
        <v>24</v>
      </c>
      <c r="M76" s="13" t="s">
        <v>23</v>
      </c>
      <c r="N76" s="23" t="s">
        <v>1023</v>
      </c>
    </row>
    <row r="77" spans="1:14" ht="51" x14ac:dyDescent="0.25">
      <c r="A77" s="7" t="s">
        <v>891</v>
      </c>
      <c r="B77" s="8" t="s">
        <v>283</v>
      </c>
      <c r="C77" s="8" t="s">
        <v>284</v>
      </c>
      <c r="D77" s="8" t="s">
        <v>285</v>
      </c>
      <c r="E77" s="9">
        <v>36860</v>
      </c>
      <c r="F77" s="10">
        <v>10952381</v>
      </c>
      <c r="G77" s="10">
        <v>0</v>
      </c>
      <c r="H77" s="11">
        <v>1</v>
      </c>
      <c r="I77" s="7" t="s">
        <v>286</v>
      </c>
      <c r="J77" s="12" t="s">
        <v>17</v>
      </c>
      <c r="K77" s="7" t="s">
        <v>287</v>
      </c>
      <c r="L77" s="13" t="s">
        <v>24</v>
      </c>
      <c r="M77" s="7" t="s">
        <v>286</v>
      </c>
      <c r="N77" s="23" t="s">
        <v>1024</v>
      </c>
    </row>
    <row r="78" spans="1:14" ht="38.25" x14ac:dyDescent="0.25">
      <c r="A78" s="7" t="s">
        <v>149</v>
      </c>
      <c r="B78" s="8" t="s">
        <v>289</v>
      </c>
      <c r="C78" s="8" t="s">
        <v>290</v>
      </c>
      <c r="D78" s="8" t="s">
        <v>291</v>
      </c>
      <c r="E78" s="9">
        <v>39436</v>
      </c>
      <c r="F78" s="10">
        <v>6729103</v>
      </c>
      <c r="G78" s="10">
        <v>0</v>
      </c>
      <c r="H78" s="11">
        <v>1</v>
      </c>
      <c r="I78" s="7" t="s">
        <v>23</v>
      </c>
      <c r="J78" s="12" t="s">
        <v>17</v>
      </c>
      <c r="K78" s="13" t="s">
        <v>23</v>
      </c>
      <c r="L78" s="13" t="s">
        <v>24</v>
      </c>
      <c r="M78" s="13" t="s">
        <v>23</v>
      </c>
      <c r="N78" s="23" t="s">
        <v>1025</v>
      </c>
    </row>
    <row r="79" spans="1:14" ht="38.25" x14ac:dyDescent="0.25">
      <c r="A79" s="7" t="s">
        <v>153</v>
      </c>
      <c r="B79" s="8" t="s">
        <v>293</v>
      </c>
      <c r="C79" s="8" t="s">
        <v>294</v>
      </c>
      <c r="D79" s="8" t="s">
        <v>295</v>
      </c>
      <c r="E79" s="9">
        <v>42278</v>
      </c>
      <c r="F79" s="10">
        <v>7900000</v>
      </c>
      <c r="G79" s="10">
        <v>0</v>
      </c>
      <c r="H79" s="11">
        <v>1</v>
      </c>
      <c r="I79" s="7" t="s">
        <v>23</v>
      </c>
      <c r="J79" s="12" t="s">
        <v>17</v>
      </c>
      <c r="K79" s="13" t="s">
        <v>23</v>
      </c>
      <c r="L79" s="13" t="s">
        <v>24</v>
      </c>
      <c r="M79" s="13" t="s">
        <v>23</v>
      </c>
      <c r="N79" s="23" t="s">
        <v>1026</v>
      </c>
    </row>
    <row r="80" spans="1:14" ht="38.25" x14ac:dyDescent="0.25">
      <c r="A80" s="7" t="s">
        <v>156</v>
      </c>
      <c r="B80" s="8" t="s">
        <v>297</v>
      </c>
      <c r="C80" s="8" t="s">
        <v>298</v>
      </c>
      <c r="D80" s="8" t="s">
        <v>299</v>
      </c>
      <c r="E80" s="9">
        <v>38870</v>
      </c>
      <c r="F80" s="10">
        <v>10454909</v>
      </c>
      <c r="G80" s="10">
        <v>0</v>
      </c>
      <c r="H80" s="11">
        <v>1</v>
      </c>
      <c r="I80" s="7" t="s">
        <v>23</v>
      </c>
      <c r="J80" s="12" t="s">
        <v>17</v>
      </c>
      <c r="K80" s="13" t="s">
        <v>23</v>
      </c>
      <c r="L80" s="13" t="s">
        <v>24</v>
      </c>
      <c r="M80" s="13" t="s">
        <v>23</v>
      </c>
      <c r="N80" s="23" t="s">
        <v>1027</v>
      </c>
    </row>
    <row r="81" spans="1:14" ht="38.25" x14ac:dyDescent="0.25">
      <c r="A81" s="7" t="s">
        <v>159</v>
      </c>
      <c r="B81" s="8" t="s">
        <v>301</v>
      </c>
      <c r="C81" s="8" t="s">
        <v>302</v>
      </c>
      <c r="D81" s="8" t="s">
        <v>303</v>
      </c>
      <c r="E81" s="9">
        <v>39436</v>
      </c>
      <c r="F81" s="10">
        <v>9811830</v>
      </c>
      <c r="G81" s="10">
        <v>0</v>
      </c>
      <c r="H81" s="11">
        <v>1</v>
      </c>
      <c r="I81" s="7" t="s">
        <v>23</v>
      </c>
      <c r="J81" s="12" t="s">
        <v>17</v>
      </c>
      <c r="K81" s="13" t="s">
        <v>23</v>
      </c>
      <c r="L81" s="13" t="s">
        <v>24</v>
      </c>
      <c r="M81" s="13" t="s">
        <v>23</v>
      </c>
      <c r="N81" s="23" t="s">
        <v>1028</v>
      </c>
    </row>
    <row r="82" spans="1:14" ht="38.25" x14ac:dyDescent="0.25">
      <c r="A82" s="7" t="s">
        <v>162</v>
      </c>
      <c r="B82" s="8" t="s">
        <v>305</v>
      </c>
      <c r="C82" s="8" t="s">
        <v>306</v>
      </c>
      <c r="D82" s="8" t="s">
        <v>307</v>
      </c>
      <c r="E82" s="9">
        <v>39407</v>
      </c>
      <c r="F82" s="10">
        <v>10688745</v>
      </c>
      <c r="G82" s="10">
        <v>0</v>
      </c>
      <c r="H82" s="11">
        <v>1</v>
      </c>
      <c r="I82" s="7" t="s">
        <v>23</v>
      </c>
      <c r="J82" s="12" t="s">
        <v>17</v>
      </c>
      <c r="K82" s="13" t="s">
        <v>23</v>
      </c>
      <c r="L82" s="13" t="s">
        <v>24</v>
      </c>
      <c r="M82" s="13" t="s">
        <v>23</v>
      </c>
      <c r="N82" s="23" t="s">
        <v>1029</v>
      </c>
    </row>
    <row r="83" spans="1:14" ht="38.25" x14ac:dyDescent="0.25">
      <c r="A83" s="7" t="s">
        <v>165</v>
      </c>
      <c r="B83" s="8" t="s">
        <v>309</v>
      </c>
      <c r="C83" s="8" t="s">
        <v>310</v>
      </c>
      <c r="D83" s="8" t="s">
        <v>311</v>
      </c>
      <c r="E83" s="9">
        <v>39674</v>
      </c>
      <c r="F83" s="10">
        <v>15954546</v>
      </c>
      <c r="G83" s="10">
        <v>0</v>
      </c>
      <c r="H83" s="11">
        <v>1</v>
      </c>
      <c r="I83" s="7" t="s">
        <v>23</v>
      </c>
      <c r="J83" s="12" t="s">
        <v>17</v>
      </c>
      <c r="K83" s="13" t="s">
        <v>23</v>
      </c>
      <c r="L83" s="13" t="s">
        <v>24</v>
      </c>
      <c r="M83" s="13" t="s">
        <v>23</v>
      </c>
      <c r="N83" s="23" t="s">
        <v>1030</v>
      </c>
    </row>
    <row r="84" spans="1:14" ht="38.25" x14ac:dyDescent="0.25">
      <c r="A84" s="7" t="s">
        <v>169</v>
      </c>
      <c r="B84" s="8" t="s">
        <v>313</v>
      </c>
      <c r="C84" s="8" t="s">
        <v>314</v>
      </c>
      <c r="D84" s="8" t="s">
        <v>315</v>
      </c>
      <c r="E84" s="9">
        <v>43941</v>
      </c>
      <c r="F84" s="10">
        <v>14290000</v>
      </c>
      <c r="G84" s="10">
        <v>0</v>
      </c>
      <c r="H84" s="11">
        <v>1</v>
      </c>
      <c r="I84" s="7" t="s">
        <v>23</v>
      </c>
      <c r="J84" s="12" t="s">
        <v>17</v>
      </c>
      <c r="K84" s="13" t="s">
        <v>23</v>
      </c>
      <c r="L84" s="13" t="s">
        <v>24</v>
      </c>
      <c r="M84" s="13" t="s">
        <v>23</v>
      </c>
      <c r="N84" s="23" t="s">
        <v>1031</v>
      </c>
    </row>
    <row r="85" spans="1:14" ht="38.25" x14ac:dyDescent="0.25">
      <c r="A85" s="7" t="s">
        <v>172</v>
      </c>
      <c r="B85" s="8" t="s">
        <v>317</v>
      </c>
      <c r="C85" s="8" t="s">
        <v>318</v>
      </c>
      <c r="D85" s="8" t="s">
        <v>319</v>
      </c>
      <c r="E85" s="9">
        <v>41855</v>
      </c>
      <c r="F85" s="10">
        <v>1850200</v>
      </c>
      <c r="G85" s="10">
        <v>0</v>
      </c>
      <c r="H85" s="11">
        <v>1</v>
      </c>
      <c r="I85" s="7" t="s">
        <v>23</v>
      </c>
      <c r="J85" s="12" t="s">
        <v>17</v>
      </c>
      <c r="K85" s="13"/>
      <c r="L85" s="13" t="s">
        <v>24</v>
      </c>
      <c r="M85" s="13" t="s">
        <v>23</v>
      </c>
      <c r="N85" s="23" t="s">
        <v>1032</v>
      </c>
    </row>
    <row r="86" spans="1:14" ht="38.25" x14ac:dyDescent="0.25">
      <c r="A86" s="7" t="s">
        <v>175</v>
      </c>
      <c r="B86" s="8" t="s">
        <v>321</v>
      </c>
      <c r="C86" s="8" t="s">
        <v>322</v>
      </c>
      <c r="D86" s="8" t="s">
        <v>323</v>
      </c>
      <c r="E86" s="9">
        <v>41303</v>
      </c>
      <c r="F86" s="10">
        <v>6104545</v>
      </c>
      <c r="G86" s="10">
        <v>0</v>
      </c>
      <c r="H86" s="11">
        <v>1</v>
      </c>
      <c r="I86" s="7" t="s">
        <v>23</v>
      </c>
      <c r="J86" s="12" t="s">
        <v>17</v>
      </c>
      <c r="K86" s="13" t="s">
        <v>23</v>
      </c>
      <c r="L86" s="13" t="s">
        <v>24</v>
      </c>
      <c r="M86" s="13" t="s">
        <v>23</v>
      </c>
      <c r="N86" s="23" t="s">
        <v>1033</v>
      </c>
    </row>
    <row r="87" spans="1:14" ht="38.25" x14ac:dyDescent="0.25">
      <c r="A87" s="7" t="s">
        <v>892</v>
      </c>
      <c r="B87" s="8" t="s">
        <v>325</v>
      </c>
      <c r="C87" s="8" t="s">
        <v>326</v>
      </c>
      <c r="D87" s="8" t="s">
        <v>327</v>
      </c>
      <c r="E87" s="9">
        <v>41190</v>
      </c>
      <c r="F87" s="10">
        <v>7766200</v>
      </c>
      <c r="G87" s="10">
        <v>0</v>
      </c>
      <c r="H87" s="11">
        <v>1</v>
      </c>
      <c r="I87" s="7" t="s">
        <v>23</v>
      </c>
      <c r="J87" s="12" t="s">
        <v>17</v>
      </c>
      <c r="K87" s="13"/>
      <c r="L87" s="13" t="s">
        <v>24</v>
      </c>
      <c r="M87" s="13" t="s">
        <v>23</v>
      </c>
      <c r="N87" s="23" t="s">
        <v>1034</v>
      </c>
    </row>
    <row r="88" spans="1:14" ht="38.25" x14ac:dyDescent="0.25">
      <c r="A88" s="7" t="s">
        <v>179</v>
      </c>
      <c r="B88" s="8" t="s">
        <v>329</v>
      </c>
      <c r="C88" s="8" t="s">
        <v>330</v>
      </c>
      <c r="D88" s="8" t="s">
        <v>331</v>
      </c>
      <c r="E88" s="9">
        <v>41191</v>
      </c>
      <c r="F88" s="10">
        <v>20416660</v>
      </c>
      <c r="G88" s="10">
        <v>0</v>
      </c>
      <c r="H88" s="11">
        <v>1</v>
      </c>
      <c r="I88" s="7" t="s">
        <v>23</v>
      </c>
      <c r="J88" s="12" t="s">
        <v>17</v>
      </c>
      <c r="K88" s="13"/>
      <c r="L88" s="13" t="s">
        <v>24</v>
      </c>
      <c r="M88" s="13" t="s">
        <v>23</v>
      </c>
      <c r="N88" s="23" t="s">
        <v>1035</v>
      </c>
    </row>
    <row r="89" spans="1:14" ht="38.25" x14ac:dyDescent="0.25">
      <c r="A89" s="7" t="s">
        <v>183</v>
      </c>
      <c r="B89" s="8" t="s">
        <v>333</v>
      </c>
      <c r="C89" s="8" t="s">
        <v>334</v>
      </c>
      <c r="D89" s="8" t="s">
        <v>335</v>
      </c>
      <c r="E89" s="9">
        <v>41190</v>
      </c>
      <c r="F89" s="10">
        <v>7766200</v>
      </c>
      <c r="G89" s="10">
        <v>0</v>
      </c>
      <c r="H89" s="11">
        <v>1</v>
      </c>
      <c r="I89" s="7" t="s">
        <v>23</v>
      </c>
      <c r="J89" s="12" t="s">
        <v>17</v>
      </c>
      <c r="K89" s="13"/>
      <c r="L89" s="13" t="s">
        <v>24</v>
      </c>
      <c r="M89" s="13" t="s">
        <v>23</v>
      </c>
      <c r="N89" s="23" t="s">
        <v>1036</v>
      </c>
    </row>
    <row r="90" spans="1:14" ht="38.25" x14ac:dyDescent="0.25">
      <c r="A90" s="7" t="s">
        <v>187</v>
      </c>
      <c r="B90" s="8" t="s">
        <v>337</v>
      </c>
      <c r="C90" s="8" t="s">
        <v>338</v>
      </c>
      <c r="D90" s="8" t="s">
        <v>339</v>
      </c>
      <c r="E90" s="9">
        <v>41190</v>
      </c>
      <c r="F90" s="10">
        <v>7766200</v>
      </c>
      <c r="G90" s="10">
        <v>0</v>
      </c>
      <c r="H90" s="11">
        <v>1</v>
      </c>
      <c r="I90" s="7" t="s">
        <v>23</v>
      </c>
      <c r="J90" s="12" t="s">
        <v>17</v>
      </c>
      <c r="K90" s="13"/>
      <c r="L90" s="13" t="s">
        <v>24</v>
      </c>
      <c r="M90" s="13" t="s">
        <v>23</v>
      </c>
      <c r="N90" s="23" t="s">
        <v>1037</v>
      </c>
    </row>
    <row r="91" spans="1:14" ht="38.25" x14ac:dyDescent="0.25">
      <c r="A91" s="7" t="s">
        <v>190</v>
      </c>
      <c r="B91" s="8" t="s">
        <v>341</v>
      </c>
      <c r="C91" s="8" t="s">
        <v>342</v>
      </c>
      <c r="D91" s="8" t="s">
        <v>343</v>
      </c>
      <c r="E91" s="9">
        <v>40974</v>
      </c>
      <c r="F91" s="10">
        <v>5550000</v>
      </c>
      <c r="G91" s="10">
        <v>0</v>
      </c>
      <c r="H91" s="11">
        <v>1</v>
      </c>
      <c r="I91" s="7" t="s">
        <v>23</v>
      </c>
      <c r="J91" s="12" t="s">
        <v>17</v>
      </c>
      <c r="K91" s="13"/>
      <c r="L91" s="13" t="s">
        <v>24</v>
      </c>
      <c r="M91" s="13" t="s">
        <v>23</v>
      </c>
      <c r="N91" s="23" t="s">
        <v>1038</v>
      </c>
    </row>
    <row r="92" spans="1:14" ht="38.25" x14ac:dyDescent="0.25">
      <c r="A92" s="7" t="s">
        <v>194</v>
      </c>
      <c r="B92" s="8" t="s">
        <v>345</v>
      </c>
      <c r="C92" s="8" t="s">
        <v>346</v>
      </c>
      <c r="D92" s="8" t="s">
        <v>347</v>
      </c>
      <c r="E92" s="9">
        <v>42032</v>
      </c>
      <c r="F92" s="10">
        <v>7040000</v>
      </c>
      <c r="G92" s="10">
        <v>0</v>
      </c>
      <c r="H92" s="11">
        <v>1</v>
      </c>
      <c r="I92" s="7" t="s">
        <v>23</v>
      </c>
      <c r="J92" s="12" t="s">
        <v>17</v>
      </c>
      <c r="K92" s="13"/>
      <c r="L92" s="13" t="s">
        <v>24</v>
      </c>
      <c r="M92" s="13" t="s">
        <v>23</v>
      </c>
      <c r="N92" s="23" t="s">
        <v>1039</v>
      </c>
    </row>
    <row r="93" spans="1:14" ht="38.25" x14ac:dyDescent="0.25">
      <c r="A93" s="7" t="s">
        <v>893</v>
      </c>
      <c r="B93" s="8" t="s">
        <v>349</v>
      </c>
      <c r="C93" s="8" t="s">
        <v>350</v>
      </c>
      <c r="D93" s="8" t="s">
        <v>351</v>
      </c>
      <c r="E93" s="9">
        <v>40308</v>
      </c>
      <c r="F93" s="10">
        <v>350000</v>
      </c>
      <c r="G93" s="10">
        <v>0</v>
      </c>
      <c r="H93" s="11">
        <v>1</v>
      </c>
      <c r="I93" s="7" t="s">
        <v>23</v>
      </c>
      <c r="J93" s="12" t="s">
        <v>17</v>
      </c>
      <c r="K93" s="13"/>
      <c r="L93" s="13" t="s">
        <v>24</v>
      </c>
      <c r="M93" s="13" t="s">
        <v>23</v>
      </c>
      <c r="N93" s="23" t="s">
        <v>1040</v>
      </c>
    </row>
    <row r="94" spans="1:14" ht="38.25" x14ac:dyDescent="0.25">
      <c r="A94" s="7" t="s">
        <v>894</v>
      </c>
      <c r="B94" s="8" t="s">
        <v>353</v>
      </c>
      <c r="C94" s="8" t="s">
        <v>354</v>
      </c>
      <c r="D94" s="8" t="s">
        <v>355</v>
      </c>
      <c r="E94" s="9">
        <v>42628</v>
      </c>
      <c r="F94" s="10">
        <v>1185345</v>
      </c>
      <c r="G94" s="10">
        <v>0</v>
      </c>
      <c r="H94" s="11">
        <v>1</v>
      </c>
      <c r="I94" s="7" t="s">
        <v>23</v>
      </c>
      <c r="J94" s="12" t="s">
        <v>17</v>
      </c>
      <c r="K94" s="13"/>
      <c r="L94" s="13" t="s">
        <v>24</v>
      </c>
      <c r="M94" s="13" t="s">
        <v>23</v>
      </c>
      <c r="N94" s="23" t="s">
        <v>1041</v>
      </c>
    </row>
    <row r="95" spans="1:14" ht="38.25" x14ac:dyDescent="0.25">
      <c r="A95" s="7" t="s">
        <v>198</v>
      </c>
      <c r="B95" s="8" t="s">
        <v>357</v>
      </c>
      <c r="C95" s="8" t="s">
        <v>358</v>
      </c>
      <c r="D95" s="8" t="s">
        <v>355</v>
      </c>
      <c r="E95" s="9">
        <v>42628</v>
      </c>
      <c r="F95" s="10">
        <v>1185345</v>
      </c>
      <c r="G95" s="10">
        <v>0</v>
      </c>
      <c r="H95" s="11">
        <v>1</v>
      </c>
      <c r="I95" s="7" t="s">
        <v>23</v>
      </c>
      <c r="J95" s="12" t="s">
        <v>17</v>
      </c>
      <c r="K95" s="13"/>
      <c r="L95" s="13" t="s">
        <v>24</v>
      </c>
      <c r="M95" s="13" t="s">
        <v>23</v>
      </c>
      <c r="N95" s="23" t="s">
        <v>1042</v>
      </c>
    </row>
    <row r="96" spans="1:14" ht="38.25" x14ac:dyDescent="0.25">
      <c r="A96" s="7" t="s">
        <v>202</v>
      </c>
      <c r="B96" s="8" t="s">
        <v>360</v>
      </c>
      <c r="C96" s="8" t="s">
        <v>361</v>
      </c>
      <c r="D96" s="8" t="s">
        <v>362</v>
      </c>
      <c r="E96" s="9">
        <v>40534</v>
      </c>
      <c r="F96" s="10">
        <v>10909091</v>
      </c>
      <c r="G96" s="10">
        <v>0</v>
      </c>
      <c r="H96" s="11">
        <v>1</v>
      </c>
      <c r="I96" s="7" t="s">
        <v>23</v>
      </c>
      <c r="J96" s="12" t="s">
        <v>17</v>
      </c>
      <c r="K96" s="13"/>
      <c r="L96" s="13" t="s">
        <v>24</v>
      </c>
      <c r="M96" s="13" t="s">
        <v>23</v>
      </c>
      <c r="N96" s="23" t="s">
        <v>1043</v>
      </c>
    </row>
    <row r="97" spans="1:14" ht="38.25" x14ac:dyDescent="0.25">
      <c r="A97" s="7" t="s">
        <v>206</v>
      </c>
      <c r="B97" s="8" t="s">
        <v>364</v>
      </c>
      <c r="C97" s="8" t="s">
        <v>365</v>
      </c>
      <c r="D97" s="8" t="s">
        <v>366</v>
      </c>
      <c r="E97" s="9">
        <v>40838</v>
      </c>
      <c r="F97" s="10">
        <v>17784093</v>
      </c>
      <c r="G97" s="10">
        <v>0</v>
      </c>
      <c r="H97" s="11">
        <v>1</v>
      </c>
      <c r="I97" s="7" t="s">
        <v>23</v>
      </c>
      <c r="J97" s="12" t="s">
        <v>17</v>
      </c>
      <c r="K97" s="13"/>
      <c r="L97" s="13" t="s">
        <v>24</v>
      </c>
      <c r="M97" s="13" t="s">
        <v>23</v>
      </c>
      <c r="N97" s="23" t="s">
        <v>1044</v>
      </c>
    </row>
    <row r="98" spans="1:14" x14ac:dyDescent="0.25">
      <c r="A98" s="1" t="s">
        <v>367</v>
      </c>
      <c r="B98" s="25" t="s">
        <v>29</v>
      </c>
      <c r="C98" s="26"/>
      <c r="D98" s="27"/>
      <c r="E98" s="5"/>
      <c r="F98" s="6">
        <f>SUM(F99:F140)</f>
        <v>306607895</v>
      </c>
      <c r="G98" s="6">
        <f>SUM(G99:G140)</f>
        <v>0</v>
      </c>
      <c r="H98" s="6">
        <f>SUM(H99:H140)</f>
        <v>42</v>
      </c>
      <c r="I98" s="1"/>
      <c r="J98" s="1"/>
      <c r="K98" s="1"/>
      <c r="L98" s="13"/>
      <c r="M98" s="13"/>
      <c r="N98" s="1"/>
    </row>
    <row r="99" spans="1:14" ht="38.25" x14ac:dyDescent="0.25">
      <c r="A99" s="7" t="s">
        <v>895</v>
      </c>
      <c r="B99" s="8" t="s">
        <v>369</v>
      </c>
      <c r="C99" s="8" t="s">
        <v>370</v>
      </c>
      <c r="D99" s="8" t="s">
        <v>371</v>
      </c>
      <c r="E99" s="9">
        <v>41223</v>
      </c>
      <c r="F99" s="10">
        <v>7980000</v>
      </c>
      <c r="G99" s="10">
        <v>0</v>
      </c>
      <c r="H99" s="11">
        <v>1</v>
      </c>
      <c r="I99" s="7" t="s">
        <v>23</v>
      </c>
      <c r="J99" s="12" t="s">
        <v>17</v>
      </c>
      <c r="K99" s="13" t="s">
        <v>23</v>
      </c>
      <c r="L99" s="13" t="s">
        <v>24</v>
      </c>
      <c r="M99" s="13" t="s">
        <v>23</v>
      </c>
      <c r="N99" s="23" t="s">
        <v>1045</v>
      </c>
    </row>
    <row r="100" spans="1:14" ht="38.25" x14ac:dyDescent="0.25">
      <c r="A100" s="7" t="s">
        <v>209</v>
      </c>
      <c r="B100" s="8" t="s">
        <v>373</v>
      </c>
      <c r="C100" s="8" t="s">
        <v>374</v>
      </c>
      <c r="D100" s="8" t="s">
        <v>375</v>
      </c>
      <c r="E100" s="9">
        <v>40908</v>
      </c>
      <c r="F100" s="10">
        <v>6191500</v>
      </c>
      <c r="G100" s="10">
        <v>0</v>
      </c>
      <c r="H100" s="11">
        <v>1</v>
      </c>
      <c r="I100" s="7" t="s">
        <v>23</v>
      </c>
      <c r="J100" s="12" t="s">
        <v>17</v>
      </c>
      <c r="K100" s="13" t="s">
        <v>23</v>
      </c>
      <c r="L100" s="13" t="s">
        <v>24</v>
      </c>
      <c r="M100" s="13" t="s">
        <v>23</v>
      </c>
      <c r="N100" s="23" t="s">
        <v>1046</v>
      </c>
    </row>
    <row r="101" spans="1:14" ht="38.25" x14ac:dyDescent="0.25">
      <c r="A101" s="7" t="s">
        <v>213</v>
      </c>
      <c r="B101" s="8" t="s">
        <v>377</v>
      </c>
      <c r="C101" s="8" t="s">
        <v>378</v>
      </c>
      <c r="D101" s="8" t="s">
        <v>379</v>
      </c>
      <c r="E101" s="9">
        <v>43125</v>
      </c>
      <c r="F101" s="10">
        <v>3102000</v>
      </c>
      <c r="G101" s="10">
        <v>0</v>
      </c>
      <c r="H101" s="11">
        <v>1</v>
      </c>
      <c r="I101" s="7" t="s">
        <v>23</v>
      </c>
      <c r="J101" s="12" t="s">
        <v>17</v>
      </c>
      <c r="K101" s="13" t="s">
        <v>23</v>
      </c>
      <c r="L101" s="13" t="s">
        <v>24</v>
      </c>
      <c r="M101" s="13" t="s">
        <v>23</v>
      </c>
      <c r="N101" s="23" t="s">
        <v>1047</v>
      </c>
    </row>
    <row r="102" spans="1:14" ht="38.25" x14ac:dyDescent="0.25">
      <c r="A102" s="7" t="s">
        <v>896</v>
      </c>
      <c r="B102" s="8" t="s">
        <v>381</v>
      </c>
      <c r="C102" s="8" t="s">
        <v>382</v>
      </c>
      <c r="D102" s="8" t="s">
        <v>383</v>
      </c>
      <c r="E102" s="9">
        <v>43563</v>
      </c>
      <c r="F102" s="10">
        <v>6521348</v>
      </c>
      <c r="G102" s="10">
        <v>0</v>
      </c>
      <c r="H102" s="11">
        <v>1</v>
      </c>
      <c r="I102" s="7" t="s">
        <v>23</v>
      </c>
      <c r="J102" s="12" t="s">
        <v>17</v>
      </c>
      <c r="K102" s="13" t="s">
        <v>23</v>
      </c>
      <c r="L102" s="13" t="s">
        <v>24</v>
      </c>
      <c r="M102" s="13" t="s">
        <v>23</v>
      </c>
      <c r="N102" s="23" t="s">
        <v>1048</v>
      </c>
    </row>
    <row r="103" spans="1:14" ht="38.25" x14ac:dyDescent="0.25">
      <c r="A103" s="7" t="s">
        <v>897</v>
      </c>
      <c r="B103" s="8" t="s">
        <v>385</v>
      </c>
      <c r="C103" s="8" t="s">
        <v>386</v>
      </c>
      <c r="D103" s="8" t="s">
        <v>387</v>
      </c>
      <c r="E103" s="9">
        <v>40207</v>
      </c>
      <c r="F103" s="10">
        <v>3200000</v>
      </c>
      <c r="G103" s="10">
        <v>0</v>
      </c>
      <c r="H103" s="11">
        <v>1</v>
      </c>
      <c r="I103" s="7" t="s">
        <v>23</v>
      </c>
      <c r="J103" s="12" t="s">
        <v>17</v>
      </c>
      <c r="K103" s="13" t="s">
        <v>23</v>
      </c>
      <c r="L103" s="13" t="s">
        <v>24</v>
      </c>
      <c r="M103" s="13" t="s">
        <v>23</v>
      </c>
      <c r="N103" s="23" t="s">
        <v>1049</v>
      </c>
    </row>
    <row r="104" spans="1:14" ht="38.25" x14ac:dyDescent="0.25">
      <c r="A104" s="7" t="s">
        <v>217</v>
      </c>
      <c r="B104" s="8" t="s">
        <v>389</v>
      </c>
      <c r="C104" s="8" t="s">
        <v>390</v>
      </c>
      <c r="D104" s="8" t="s">
        <v>391</v>
      </c>
      <c r="E104" s="9">
        <v>43563</v>
      </c>
      <c r="F104" s="10">
        <v>19507123</v>
      </c>
      <c r="G104" s="10">
        <v>0</v>
      </c>
      <c r="H104" s="11">
        <v>1</v>
      </c>
      <c r="I104" s="7" t="s">
        <v>23</v>
      </c>
      <c r="J104" s="12" t="s">
        <v>17</v>
      </c>
      <c r="K104" s="13" t="s">
        <v>23</v>
      </c>
      <c r="L104" s="13" t="s">
        <v>24</v>
      </c>
      <c r="M104" s="13" t="s">
        <v>23</v>
      </c>
      <c r="N104" s="23" t="s">
        <v>1050</v>
      </c>
    </row>
    <row r="105" spans="1:14" ht="38.25" x14ac:dyDescent="0.25">
      <c r="A105" s="7" t="s">
        <v>221</v>
      </c>
      <c r="B105" s="8" t="s">
        <v>393</v>
      </c>
      <c r="C105" s="8" t="s">
        <v>394</v>
      </c>
      <c r="D105" s="8" t="s">
        <v>395</v>
      </c>
      <c r="E105" s="9">
        <v>43125</v>
      </c>
      <c r="F105" s="10">
        <v>5170000</v>
      </c>
      <c r="G105" s="10">
        <v>0</v>
      </c>
      <c r="H105" s="11">
        <v>1</v>
      </c>
      <c r="I105" s="7" t="s">
        <v>23</v>
      </c>
      <c r="J105" s="12" t="s">
        <v>17</v>
      </c>
      <c r="K105" s="13" t="s">
        <v>23</v>
      </c>
      <c r="L105" s="13" t="s">
        <v>24</v>
      </c>
      <c r="M105" s="13" t="s">
        <v>23</v>
      </c>
      <c r="N105" s="23" t="s">
        <v>1051</v>
      </c>
    </row>
    <row r="106" spans="1:14" ht="38.25" x14ac:dyDescent="0.25">
      <c r="A106" s="7" t="s">
        <v>225</v>
      </c>
      <c r="B106" s="8" t="s">
        <v>397</v>
      </c>
      <c r="C106" s="8" t="s">
        <v>398</v>
      </c>
      <c r="D106" s="8" t="s">
        <v>399</v>
      </c>
      <c r="E106" s="9">
        <v>42065</v>
      </c>
      <c r="F106" s="10">
        <v>2490400</v>
      </c>
      <c r="G106" s="10">
        <v>0</v>
      </c>
      <c r="H106" s="11">
        <v>1</v>
      </c>
      <c r="I106" s="7" t="s">
        <v>23</v>
      </c>
      <c r="J106" s="12" t="s">
        <v>17</v>
      </c>
      <c r="K106" s="13" t="s">
        <v>23</v>
      </c>
      <c r="L106" s="13" t="s">
        <v>24</v>
      </c>
      <c r="M106" s="13" t="s">
        <v>23</v>
      </c>
      <c r="N106" s="23" t="s">
        <v>1052</v>
      </c>
    </row>
    <row r="107" spans="1:14" ht="38.25" x14ac:dyDescent="0.25">
      <c r="A107" s="7" t="s">
        <v>229</v>
      </c>
      <c r="B107" s="8" t="s">
        <v>401</v>
      </c>
      <c r="C107" s="8" t="s">
        <v>402</v>
      </c>
      <c r="D107" s="8" t="s">
        <v>399</v>
      </c>
      <c r="E107" s="9">
        <v>42795</v>
      </c>
      <c r="F107" s="10">
        <v>2090000</v>
      </c>
      <c r="G107" s="10">
        <v>0</v>
      </c>
      <c r="H107" s="11">
        <v>1</v>
      </c>
      <c r="I107" s="7" t="s">
        <v>23</v>
      </c>
      <c r="J107" s="12" t="s">
        <v>17</v>
      </c>
      <c r="K107" s="13" t="s">
        <v>23</v>
      </c>
      <c r="L107" s="13" t="s">
        <v>24</v>
      </c>
      <c r="M107" s="13" t="s">
        <v>23</v>
      </c>
      <c r="N107" s="23" t="s">
        <v>1053</v>
      </c>
    </row>
    <row r="108" spans="1:14" ht="38.25" x14ac:dyDescent="0.25">
      <c r="A108" s="7" t="s">
        <v>234</v>
      </c>
      <c r="B108" s="8" t="s">
        <v>404</v>
      </c>
      <c r="C108" s="8" t="s">
        <v>405</v>
      </c>
      <c r="D108" s="8" t="s">
        <v>406</v>
      </c>
      <c r="E108" s="9">
        <v>42192</v>
      </c>
      <c r="F108" s="10">
        <v>1188000</v>
      </c>
      <c r="G108" s="10">
        <v>0</v>
      </c>
      <c r="H108" s="11">
        <v>1</v>
      </c>
      <c r="I108" s="7" t="s">
        <v>23</v>
      </c>
      <c r="J108" s="12" t="s">
        <v>17</v>
      </c>
      <c r="K108" s="13" t="s">
        <v>23</v>
      </c>
      <c r="L108" s="13" t="s">
        <v>24</v>
      </c>
      <c r="M108" s="13" t="s">
        <v>23</v>
      </c>
      <c r="N108" s="23" t="s">
        <v>1054</v>
      </c>
    </row>
    <row r="109" spans="1:14" ht="38.25" x14ac:dyDescent="0.25">
      <c r="A109" s="7" t="s">
        <v>238</v>
      </c>
      <c r="B109" s="8" t="s">
        <v>435</v>
      </c>
      <c r="C109" s="8" t="s">
        <v>436</v>
      </c>
      <c r="D109" s="8" t="s">
        <v>437</v>
      </c>
      <c r="E109" s="9">
        <v>42453</v>
      </c>
      <c r="F109" s="10">
        <v>940000</v>
      </c>
      <c r="G109" s="10">
        <v>0</v>
      </c>
      <c r="H109" s="11">
        <v>1</v>
      </c>
      <c r="I109" s="7" t="s">
        <v>23</v>
      </c>
      <c r="J109" s="12" t="s">
        <v>17</v>
      </c>
      <c r="K109" s="13" t="s">
        <v>23</v>
      </c>
      <c r="L109" s="13" t="s">
        <v>24</v>
      </c>
      <c r="M109" s="13" t="s">
        <v>23</v>
      </c>
      <c r="N109" s="23" t="s">
        <v>1055</v>
      </c>
    </row>
    <row r="110" spans="1:14" ht="38.25" x14ac:dyDescent="0.25">
      <c r="A110" s="7" t="s">
        <v>242</v>
      </c>
      <c r="B110" s="8" t="s">
        <v>439</v>
      </c>
      <c r="C110" s="8" t="s">
        <v>440</v>
      </c>
      <c r="D110" s="8" t="s">
        <v>437</v>
      </c>
      <c r="E110" s="9">
        <v>42453</v>
      </c>
      <c r="F110" s="10">
        <v>940000</v>
      </c>
      <c r="G110" s="10">
        <v>0</v>
      </c>
      <c r="H110" s="11">
        <v>1</v>
      </c>
      <c r="I110" s="7" t="s">
        <v>23</v>
      </c>
      <c r="J110" s="12" t="s">
        <v>17</v>
      </c>
      <c r="K110" s="13" t="s">
        <v>23</v>
      </c>
      <c r="L110" s="13" t="s">
        <v>24</v>
      </c>
      <c r="M110" s="13" t="s">
        <v>23</v>
      </c>
      <c r="N110" s="23" t="s">
        <v>1056</v>
      </c>
    </row>
    <row r="111" spans="1:14" ht="38.25" x14ac:dyDescent="0.25">
      <c r="A111" s="7" t="s">
        <v>246</v>
      </c>
      <c r="B111" s="8" t="s">
        <v>442</v>
      </c>
      <c r="C111" s="8" t="s">
        <v>443</v>
      </c>
      <c r="D111" s="8" t="s">
        <v>437</v>
      </c>
      <c r="E111" s="9">
        <v>42453</v>
      </c>
      <c r="F111" s="10">
        <v>940000</v>
      </c>
      <c r="G111" s="10">
        <v>0</v>
      </c>
      <c r="H111" s="11">
        <v>1</v>
      </c>
      <c r="I111" s="7" t="s">
        <v>23</v>
      </c>
      <c r="J111" s="12" t="s">
        <v>17</v>
      </c>
      <c r="K111" s="13" t="s">
        <v>23</v>
      </c>
      <c r="L111" s="13" t="s">
        <v>24</v>
      </c>
      <c r="M111" s="13" t="s">
        <v>23</v>
      </c>
      <c r="N111" s="23" t="s">
        <v>1057</v>
      </c>
    </row>
    <row r="112" spans="1:14" ht="38.25" x14ac:dyDescent="0.25">
      <c r="A112" s="7" t="s">
        <v>250</v>
      </c>
      <c r="B112" s="8" t="s">
        <v>445</v>
      </c>
      <c r="C112" s="8" t="s">
        <v>446</v>
      </c>
      <c r="D112" s="8" t="s">
        <v>437</v>
      </c>
      <c r="E112" s="9">
        <v>42453</v>
      </c>
      <c r="F112" s="10">
        <v>940000</v>
      </c>
      <c r="G112" s="10">
        <v>0</v>
      </c>
      <c r="H112" s="11">
        <v>1</v>
      </c>
      <c r="I112" s="7" t="s">
        <v>23</v>
      </c>
      <c r="J112" s="12" t="s">
        <v>17</v>
      </c>
      <c r="K112" s="13" t="s">
        <v>23</v>
      </c>
      <c r="L112" s="13" t="s">
        <v>24</v>
      </c>
      <c r="M112" s="13" t="s">
        <v>23</v>
      </c>
      <c r="N112" s="23" t="s">
        <v>1058</v>
      </c>
    </row>
    <row r="113" spans="1:14" ht="38.25" x14ac:dyDescent="0.25">
      <c r="A113" s="7" t="s">
        <v>254</v>
      </c>
      <c r="B113" s="8" t="s">
        <v>448</v>
      </c>
      <c r="C113" s="8" t="s">
        <v>449</v>
      </c>
      <c r="D113" s="8" t="s">
        <v>437</v>
      </c>
      <c r="E113" s="9">
        <v>42453</v>
      </c>
      <c r="F113" s="10">
        <v>940000</v>
      </c>
      <c r="G113" s="10">
        <v>0</v>
      </c>
      <c r="H113" s="11">
        <v>1</v>
      </c>
      <c r="I113" s="7" t="s">
        <v>23</v>
      </c>
      <c r="J113" s="12" t="s">
        <v>17</v>
      </c>
      <c r="K113" s="13" t="s">
        <v>23</v>
      </c>
      <c r="L113" s="13" t="s">
        <v>24</v>
      </c>
      <c r="M113" s="13" t="s">
        <v>23</v>
      </c>
      <c r="N113" s="23" t="s">
        <v>1059</v>
      </c>
    </row>
    <row r="114" spans="1:14" ht="38.25" x14ac:dyDescent="0.25">
      <c r="A114" s="7" t="s">
        <v>258</v>
      </c>
      <c r="B114" s="8" t="s">
        <v>451</v>
      </c>
      <c r="C114" s="8" t="s">
        <v>452</v>
      </c>
      <c r="D114" s="8" t="s">
        <v>453</v>
      </c>
      <c r="E114" s="9">
        <v>41426</v>
      </c>
      <c r="F114" s="10">
        <v>3929790</v>
      </c>
      <c r="G114" s="10">
        <v>0</v>
      </c>
      <c r="H114" s="11">
        <v>1</v>
      </c>
      <c r="I114" s="7" t="s">
        <v>23</v>
      </c>
      <c r="J114" s="12" t="s">
        <v>17</v>
      </c>
      <c r="K114" s="13" t="s">
        <v>23</v>
      </c>
      <c r="L114" s="13" t="s">
        <v>24</v>
      </c>
      <c r="M114" s="13" t="s">
        <v>23</v>
      </c>
      <c r="N114" s="23" t="s">
        <v>1060</v>
      </c>
    </row>
    <row r="115" spans="1:14" ht="38.25" x14ac:dyDescent="0.25">
      <c r="A115" s="7" t="s">
        <v>262</v>
      </c>
      <c r="B115" s="8" t="s">
        <v>455</v>
      </c>
      <c r="C115" s="8" t="s">
        <v>456</v>
      </c>
      <c r="D115" s="8" t="s">
        <v>457</v>
      </c>
      <c r="E115" s="9">
        <v>42453</v>
      </c>
      <c r="F115" s="10">
        <v>1650000</v>
      </c>
      <c r="G115" s="10">
        <v>0</v>
      </c>
      <c r="H115" s="11">
        <v>1</v>
      </c>
      <c r="I115" s="7" t="s">
        <v>23</v>
      </c>
      <c r="J115" s="12" t="s">
        <v>17</v>
      </c>
      <c r="K115" s="13" t="s">
        <v>23</v>
      </c>
      <c r="L115" s="13" t="s">
        <v>24</v>
      </c>
      <c r="M115" s="13" t="s">
        <v>23</v>
      </c>
      <c r="N115" s="23" t="s">
        <v>1061</v>
      </c>
    </row>
    <row r="116" spans="1:14" ht="38.25" x14ac:dyDescent="0.25">
      <c r="A116" s="7" t="s">
        <v>266</v>
      </c>
      <c r="B116" s="8" t="s">
        <v>459</v>
      </c>
      <c r="C116" s="8" t="s">
        <v>460</v>
      </c>
      <c r="D116" s="8" t="s">
        <v>457</v>
      </c>
      <c r="E116" s="9">
        <v>42453</v>
      </c>
      <c r="F116" s="10">
        <v>1650000</v>
      </c>
      <c r="G116" s="10">
        <v>0</v>
      </c>
      <c r="H116" s="11">
        <v>1</v>
      </c>
      <c r="I116" s="7" t="s">
        <v>23</v>
      </c>
      <c r="J116" s="12" t="s">
        <v>17</v>
      </c>
      <c r="K116" s="13" t="s">
        <v>23</v>
      </c>
      <c r="L116" s="13" t="s">
        <v>24</v>
      </c>
      <c r="M116" s="13" t="s">
        <v>23</v>
      </c>
      <c r="N116" s="23" t="s">
        <v>1062</v>
      </c>
    </row>
    <row r="117" spans="1:14" ht="38.25" x14ac:dyDescent="0.25">
      <c r="A117" s="7" t="s">
        <v>270</v>
      </c>
      <c r="B117" s="8" t="s">
        <v>462</v>
      </c>
      <c r="C117" s="8" t="s">
        <v>463</v>
      </c>
      <c r="D117" s="8" t="s">
        <v>457</v>
      </c>
      <c r="E117" s="9">
        <v>42453</v>
      </c>
      <c r="F117" s="10">
        <v>1650000</v>
      </c>
      <c r="G117" s="10">
        <v>0</v>
      </c>
      <c r="H117" s="11">
        <v>1</v>
      </c>
      <c r="I117" s="7" t="s">
        <v>23</v>
      </c>
      <c r="J117" s="12" t="s">
        <v>17</v>
      </c>
      <c r="K117" s="13" t="s">
        <v>23</v>
      </c>
      <c r="L117" s="13" t="s">
        <v>24</v>
      </c>
      <c r="M117" s="13" t="s">
        <v>23</v>
      </c>
      <c r="N117" s="23" t="s">
        <v>1063</v>
      </c>
    </row>
    <row r="118" spans="1:14" ht="38.25" x14ac:dyDescent="0.25">
      <c r="A118" s="7" t="s">
        <v>274</v>
      </c>
      <c r="B118" s="8" t="s">
        <v>465</v>
      </c>
      <c r="C118" s="8" t="s">
        <v>466</v>
      </c>
      <c r="D118" s="8" t="s">
        <v>457</v>
      </c>
      <c r="E118" s="9">
        <v>42453</v>
      </c>
      <c r="F118" s="10">
        <v>1650000</v>
      </c>
      <c r="G118" s="10">
        <v>0</v>
      </c>
      <c r="H118" s="11">
        <v>1</v>
      </c>
      <c r="I118" s="7" t="s">
        <v>23</v>
      </c>
      <c r="J118" s="12" t="s">
        <v>17</v>
      </c>
      <c r="K118" s="13" t="s">
        <v>23</v>
      </c>
      <c r="L118" s="13" t="s">
        <v>24</v>
      </c>
      <c r="M118" s="13" t="s">
        <v>23</v>
      </c>
      <c r="N118" s="23" t="s">
        <v>1064</v>
      </c>
    </row>
    <row r="119" spans="1:14" ht="38.25" x14ac:dyDescent="0.25">
      <c r="A119" s="7" t="s">
        <v>278</v>
      </c>
      <c r="B119" s="8" t="s">
        <v>468</v>
      </c>
      <c r="C119" s="8" t="s">
        <v>469</v>
      </c>
      <c r="D119" s="8" t="s">
        <v>457</v>
      </c>
      <c r="E119" s="9">
        <v>42453</v>
      </c>
      <c r="F119" s="10">
        <v>1650000</v>
      </c>
      <c r="G119" s="10">
        <v>0</v>
      </c>
      <c r="H119" s="11">
        <v>1</v>
      </c>
      <c r="I119" s="7" t="s">
        <v>23</v>
      </c>
      <c r="J119" s="12" t="s">
        <v>17</v>
      </c>
      <c r="K119" s="13" t="s">
        <v>23</v>
      </c>
      <c r="L119" s="13" t="s">
        <v>24</v>
      </c>
      <c r="M119" s="13" t="s">
        <v>23</v>
      </c>
      <c r="N119" s="23" t="s">
        <v>1065</v>
      </c>
    </row>
    <row r="120" spans="1:14" ht="38.25" x14ac:dyDescent="0.25">
      <c r="A120" s="7" t="s">
        <v>898</v>
      </c>
      <c r="B120" s="8" t="s">
        <v>471</v>
      </c>
      <c r="C120" s="8" t="s">
        <v>472</v>
      </c>
      <c r="D120" s="8" t="s">
        <v>473</v>
      </c>
      <c r="E120" s="9">
        <v>42660</v>
      </c>
      <c r="F120" s="10">
        <v>11880000</v>
      </c>
      <c r="G120" s="10">
        <v>0</v>
      </c>
      <c r="H120" s="11">
        <v>1</v>
      </c>
      <c r="I120" s="13" t="s">
        <v>34</v>
      </c>
      <c r="J120" s="12" t="s">
        <v>17</v>
      </c>
      <c r="K120" s="13" t="s">
        <v>34</v>
      </c>
      <c r="L120" s="13" t="s">
        <v>24</v>
      </c>
      <c r="M120" s="13" t="s">
        <v>34</v>
      </c>
      <c r="N120" s="23" t="s">
        <v>1066</v>
      </c>
    </row>
    <row r="121" spans="1:14" ht="38.25" x14ac:dyDescent="0.25">
      <c r="A121" s="7" t="s">
        <v>899</v>
      </c>
      <c r="B121" s="8" t="s">
        <v>475</v>
      </c>
      <c r="C121" s="8" t="s">
        <v>476</v>
      </c>
      <c r="D121" s="8" t="s">
        <v>473</v>
      </c>
      <c r="E121" s="9">
        <v>43034</v>
      </c>
      <c r="F121" s="10">
        <v>11880000</v>
      </c>
      <c r="G121" s="10">
        <v>0</v>
      </c>
      <c r="H121" s="11">
        <v>1</v>
      </c>
      <c r="I121" s="13" t="s">
        <v>34</v>
      </c>
      <c r="J121" s="12" t="s">
        <v>17</v>
      </c>
      <c r="K121" s="13" t="s">
        <v>34</v>
      </c>
      <c r="L121" s="13" t="s">
        <v>24</v>
      </c>
      <c r="M121" s="13" t="s">
        <v>34</v>
      </c>
      <c r="N121" s="23" t="s">
        <v>1067</v>
      </c>
    </row>
    <row r="122" spans="1:14" ht="38.25" x14ac:dyDescent="0.25">
      <c r="A122" s="7" t="s">
        <v>282</v>
      </c>
      <c r="B122" s="8" t="s">
        <v>478</v>
      </c>
      <c r="C122" s="8" t="s">
        <v>479</v>
      </c>
      <c r="D122" s="8" t="s">
        <v>473</v>
      </c>
      <c r="E122" s="9">
        <v>43913</v>
      </c>
      <c r="F122" s="10">
        <v>11880000</v>
      </c>
      <c r="G122" s="10">
        <v>0</v>
      </c>
      <c r="H122" s="11">
        <v>1</v>
      </c>
      <c r="I122" s="13" t="s">
        <v>34</v>
      </c>
      <c r="J122" s="12" t="s">
        <v>17</v>
      </c>
      <c r="K122" s="13" t="s">
        <v>34</v>
      </c>
      <c r="L122" s="13" t="s">
        <v>24</v>
      </c>
      <c r="M122" s="13" t="s">
        <v>34</v>
      </c>
      <c r="N122" s="23" t="s">
        <v>1068</v>
      </c>
    </row>
    <row r="123" spans="1:14" ht="38.25" x14ac:dyDescent="0.25">
      <c r="A123" s="7" t="s">
        <v>288</v>
      </c>
      <c r="B123" s="8" t="s">
        <v>481</v>
      </c>
      <c r="C123" s="8" t="s">
        <v>482</v>
      </c>
      <c r="D123" s="8" t="s">
        <v>473</v>
      </c>
      <c r="E123" s="9">
        <v>43913</v>
      </c>
      <c r="F123" s="10">
        <v>11880000</v>
      </c>
      <c r="G123" s="10">
        <v>0</v>
      </c>
      <c r="H123" s="11">
        <v>1</v>
      </c>
      <c r="I123" s="13" t="s">
        <v>34</v>
      </c>
      <c r="J123" s="12" t="s">
        <v>17</v>
      </c>
      <c r="K123" s="13" t="s">
        <v>34</v>
      </c>
      <c r="L123" s="13" t="s">
        <v>24</v>
      </c>
      <c r="M123" s="13" t="s">
        <v>34</v>
      </c>
      <c r="N123" s="23" t="s">
        <v>1069</v>
      </c>
    </row>
    <row r="124" spans="1:14" ht="38.25" x14ac:dyDescent="0.25">
      <c r="A124" s="7" t="s">
        <v>292</v>
      </c>
      <c r="B124" s="8" t="s">
        <v>484</v>
      </c>
      <c r="C124" s="8" t="s">
        <v>485</v>
      </c>
      <c r="D124" s="8" t="s">
        <v>486</v>
      </c>
      <c r="E124" s="9">
        <v>42947</v>
      </c>
      <c r="F124" s="10">
        <v>29700000</v>
      </c>
      <c r="G124" s="10">
        <v>0</v>
      </c>
      <c r="H124" s="11">
        <v>1</v>
      </c>
      <c r="I124" s="13" t="s">
        <v>34</v>
      </c>
      <c r="J124" s="12" t="s">
        <v>17</v>
      </c>
      <c r="K124" s="13" t="s">
        <v>34</v>
      </c>
      <c r="L124" s="13" t="s">
        <v>24</v>
      </c>
      <c r="M124" s="13" t="s">
        <v>34</v>
      </c>
      <c r="N124" s="23" t="s">
        <v>1070</v>
      </c>
    </row>
    <row r="125" spans="1:14" ht="38.25" x14ac:dyDescent="0.25">
      <c r="A125" s="7" t="s">
        <v>296</v>
      </c>
      <c r="B125" s="8" t="s">
        <v>488</v>
      </c>
      <c r="C125" s="8" t="s">
        <v>489</v>
      </c>
      <c r="D125" s="8" t="s">
        <v>490</v>
      </c>
      <c r="E125" s="9">
        <v>40682</v>
      </c>
      <c r="F125" s="10">
        <v>19950000</v>
      </c>
      <c r="G125" s="10">
        <v>0</v>
      </c>
      <c r="H125" s="11">
        <v>1</v>
      </c>
      <c r="I125" s="7" t="s">
        <v>23</v>
      </c>
      <c r="J125" s="12" t="s">
        <v>17</v>
      </c>
      <c r="K125" s="13" t="s">
        <v>23</v>
      </c>
      <c r="L125" s="13" t="s">
        <v>24</v>
      </c>
      <c r="M125" s="13" t="s">
        <v>23</v>
      </c>
      <c r="N125" s="23" t="s">
        <v>1071</v>
      </c>
    </row>
    <row r="126" spans="1:14" ht="38.25" x14ac:dyDescent="0.25">
      <c r="A126" s="7" t="s">
        <v>300</v>
      </c>
      <c r="B126" s="8" t="s">
        <v>492</v>
      </c>
      <c r="C126" s="8" t="s">
        <v>493</v>
      </c>
      <c r="D126" s="8" t="s">
        <v>494</v>
      </c>
      <c r="E126" s="9">
        <v>40659</v>
      </c>
      <c r="F126" s="10">
        <v>19950000</v>
      </c>
      <c r="G126" s="10">
        <v>0</v>
      </c>
      <c r="H126" s="11">
        <v>1</v>
      </c>
      <c r="I126" s="7" t="s">
        <v>23</v>
      </c>
      <c r="J126" s="12" t="s">
        <v>17</v>
      </c>
      <c r="K126" s="13" t="s">
        <v>23</v>
      </c>
      <c r="L126" s="13" t="s">
        <v>24</v>
      </c>
      <c r="M126" s="13" t="s">
        <v>23</v>
      </c>
      <c r="N126" s="23" t="s">
        <v>1072</v>
      </c>
    </row>
    <row r="127" spans="1:14" ht="38.25" x14ac:dyDescent="0.25">
      <c r="A127" s="7" t="s">
        <v>900</v>
      </c>
      <c r="B127" s="8" t="s">
        <v>496</v>
      </c>
      <c r="C127" s="8" t="s">
        <v>497</v>
      </c>
      <c r="D127" s="8" t="s">
        <v>498</v>
      </c>
      <c r="E127" s="9">
        <v>43313</v>
      </c>
      <c r="F127" s="10">
        <v>5600000</v>
      </c>
      <c r="G127" s="10">
        <v>0</v>
      </c>
      <c r="H127" s="11">
        <v>1</v>
      </c>
      <c r="I127" s="13" t="s">
        <v>34</v>
      </c>
      <c r="J127" s="12" t="s">
        <v>17</v>
      </c>
      <c r="K127" s="13" t="s">
        <v>34</v>
      </c>
      <c r="L127" s="13" t="s">
        <v>24</v>
      </c>
      <c r="M127" s="13" t="s">
        <v>34</v>
      </c>
      <c r="N127" s="23" t="s">
        <v>1073</v>
      </c>
    </row>
    <row r="128" spans="1:14" ht="38.25" x14ac:dyDescent="0.25">
      <c r="A128" s="7" t="s">
        <v>901</v>
      </c>
      <c r="B128" s="8" t="s">
        <v>500</v>
      </c>
      <c r="C128" s="8" t="s">
        <v>501</v>
      </c>
      <c r="D128" s="8" t="s">
        <v>502</v>
      </c>
      <c r="E128" s="9">
        <v>43313</v>
      </c>
      <c r="F128" s="10">
        <v>11550000</v>
      </c>
      <c r="G128" s="10">
        <v>0</v>
      </c>
      <c r="H128" s="11">
        <v>1</v>
      </c>
      <c r="I128" s="13" t="s">
        <v>34</v>
      </c>
      <c r="J128" s="12" t="s">
        <v>17</v>
      </c>
      <c r="K128" s="13" t="s">
        <v>34</v>
      </c>
      <c r="L128" s="13" t="s">
        <v>24</v>
      </c>
      <c r="M128" s="13" t="s">
        <v>34</v>
      </c>
      <c r="N128" s="23" t="s">
        <v>1074</v>
      </c>
    </row>
    <row r="129" spans="1:14" ht="38.25" x14ac:dyDescent="0.25">
      <c r="A129" s="7" t="s">
        <v>304</v>
      </c>
      <c r="B129" s="8" t="s">
        <v>504</v>
      </c>
      <c r="C129" s="8" t="s">
        <v>505</v>
      </c>
      <c r="D129" s="8" t="s">
        <v>506</v>
      </c>
      <c r="E129" s="9">
        <v>41529</v>
      </c>
      <c r="F129" s="10">
        <v>16300000</v>
      </c>
      <c r="G129" s="10">
        <v>0</v>
      </c>
      <c r="H129" s="11">
        <v>1</v>
      </c>
      <c r="I129" s="7" t="s">
        <v>23</v>
      </c>
      <c r="J129" s="12" t="s">
        <v>17</v>
      </c>
      <c r="K129" s="13" t="s">
        <v>23</v>
      </c>
      <c r="L129" s="13" t="s">
        <v>24</v>
      </c>
      <c r="M129" s="13" t="s">
        <v>23</v>
      </c>
      <c r="N129" s="23" t="s">
        <v>1075</v>
      </c>
    </row>
    <row r="130" spans="1:14" ht="38.25" x14ac:dyDescent="0.25">
      <c r="A130" s="7" t="s">
        <v>308</v>
      </c>
      <c r="B130" s="8" t="s">
        <v>508</v>
      </c>
      <c r="C130" s="8" t="s">
        <v>509</v>
      </c>
      <c r="D130" s="8" t="s">
        <v>510</v>
      </c>
      <c r="E130" s="9">
        <v>40505</v>
      </c>
      <c r="F130" s="10">
        <v>5220000</v>
      </c>
      <c r="G130" s="10">
        <v>0</v>
      </c>
      <c r="H130" s="11">
        <v>1</v>
      </c>
      <c r="I130" s="7" t="s">
        <v>23</v>
      </c>
      <c r="J130" s="12" t="s">
        <v>17</v>
      </c>
      <c r="K130" s="13" t="s">
        <v>23</v>
      </c>
      <c r="L130" s="13" t="s">
        <v>24</v>
      </c>
      <c r="M130" s="13" t="s">
        <v>23</v>
      </c>
      <c r="N130" s="23" t="s">
        <v>1076</v>
      </c>
    </row>
    <row r="131" spans="1:14" ht="38.25" x14ac:dyDescent="0.25">
      <c r="A131" s="7" t="s">
        <v>312</v>
      </c>
      <c r="B131" s="8" t="s">
        <v>511</v>
      </c>
      <c r="C131" s="8" t="s">
        <v>512</v>
      </c>
      <c r="D131" s="8" t="s">
        <v>513</v>
      </c>
      <c r="E131" s="9">
        <v>40910</v>
      </c>
      <c r="F131" s="10">
        <v>7272727</v>
      </c>
      <c r="G131" s="10">
        <v>0</v>
      </c>
      <c r="H131" s="11">
        <v>1</v>
      </c>
      <c r="I131" s="7" t="s">
        <v>23</v>
      </c>
      <c r="J131" s="12" t="s">
        <v>17</v>
      </c>
      <c r="K131" s="13" t="s">
        <v>23</v>
      </c>
      <c r="L131" s="13" t="s">
        <v>24</v>
      </c>
      <c r="M131" s="13" t="s">
        <v>23</v>
      </c>
      <c r="N131" s="23" t="s">
        <v>1077</v>
      </c>
    </row>
    <row r="132" spans="1:14" ht="38.25" x14ac:dyDescent="0.25">
      <c r="A132" s="7" t="s">
        <v>902</v>
      </c>
      <c r="B132" s="8" t="s">
        <v>514</v>
      </c>
      <c r="C132" s="8" t="s">
        <v>515</v>
      </c>
      <c r="D132" s="8" t="s">
        <v>516</v>
      </c>
      <c r="E132" s="9">
        <v>41710</v>
      </c>
      <c r="F132" s="10">
        <v>2043954</v>
      </c>
      <c r="G132" s="10">
        <v>0</v>
      </c>
      <c r="H132" s="11">
        <v>1</v>
      </c>
      <c r="I132" s="7" t="s">
        <v>23</v>
      </c>
      <c r="J132" s="12" t="s">
        <v>17</v>
      </c>
      <c r="K132" s="13" t="s">
        <v>23</v>
      </c>
      <c r="L132" s="13" t="s">
        <v>24</v>
      </c>
      <c r="M132" s="13" t="s">
        <v>23</v>
      </c>
      <c r="N132" s="23" t="s">
        <v>1078</v>
      </c>
    </row>
    <row r="133" spans="1:14" ht="38.25" x14ac:dyDescent="0.25">
      <c r="A133" s="7" t="s">
        <v>903</v>
      </c>
      <c r="B133" s="8" t="s">
        <v>517</v>
      </c>
      <c r="C133" s="8" t="s">
        <v>518</v>
      </c>
      <c r="D133" s="8" t="s">
        <v>519</v>
      </c>
      <c r="E133" s="9">
        <v>41730</v>
      </c>
      <c r="F133" s="10">
        <v>22449735</v>
      </c>
      <c r="G133" s="10">
        <v>0</v>
      </c>
      <c r="H133" s="11">
        <v>1</v>
      </c>
      <c r="I133" s="7" t="s">
        <v>23</v>
      </c>
      <c r="J133" s="12" t="s">
        <v>17</v>
      </c>
      <c r="K133" s="13" t="s">
        <v>23</v>
      </c>
      <c r="L133" s="13" t="s">
        <v>24</v>
      </c>
      <c r="M133" s="13" t="s">
        <v>23</v>
      </c>
      <c r="N133" s="23" t="s">
        <v>1079</v>
      </c>
    </row>
    <row r="134" spans="1:14" ht="38.25" x14ac:dyDescent="0.25">
      <c r="A134" s="7" t="s">
        <v>904</v>
      </c>
      <c r="B134" s="8" t="s">
        <v>520</v>
      </c>
      <c r="C134" s="8" t="s">
        <v>521</v>
      </c>
      <c r="D134" s="8" t="s">
        <v>522</v>
      </c>
      <c r="E134" s="9">
        <v>42128</v>
      </c>
      <c r="F134" s="10">
        <v>5989500</v>
      </c>
      <c r="G134" s="10">
        <v>0</v>
      </c>
      <c r="H134" s="11">
        <v>1</v>
      </c>
      <c r="I134" s="7" t="s">
        <v>16</v>
      </c>
      <c r="J134" s="12" t="s">
        <v>17</v>
      </c>
      <c r="K134" s="13" t="s">
        <v>1206</v>
      </c>
      <c r="L134" s="13" t="s">
        <v>24</v>
      </c>
      <c r="M134" s="13" t="s">
        <v>34</v>
      </c>
      <c r="N134" s="23" t="s">
        <v>1080</v>
      </c>
    </row>
    <row r="135" spans="1:14" ht="38.25" x14ac:dyDescent="0.25">
      <c r="A135" s="7" t="s">
        <v>316</v>
      </c>
      <c r="B135" s="8" t="s">
        <v>523</v>
      </c>
      <c r="C135" s="8" t="s">
        <v>524</v>
      </c>
      <c r="D135" s="8" t="s">
        <v>525</v>
      </c>
      <c r="E135" s="9">
        <v>42130</v>
      </c>
      <c r="F135" s="10">
        <v>9890000</v>
      </c>
      <c r="G135" s="10">
        <v>0</v>
      </c>
      <c r="H135" s="11">
        <v>1</v>
      </c>
      <c r="I135" s="7" t="s">
        <v>23</v>
      </c>
      <c r="J135" s="12" t="s">
        <v>17</v>
      </c>
      <c r="K135" s="13" t="s">
        <v>23</v>
      </c>
      <c r="L135" s="13" t="s">
        <v>24</v>
      </c>
      <c r="M135" s="13" t="s">
        <v>23</v>
      </c>
      <c r="N135" s="23" t="s">
        <v>1081</v>
      </c>
    </row>
    <row r="136" spans="1:14" ht="38.25" x14ac:dyDescent="0.25">
      <c r="A136" s="7" t="s">
        <v>320</v>
      </c>
      <c r="B136" s="8" t="s">
        <v>526</v>
      </c>
      <c r="C136" s="8" t="s">
        <v>527</v>
      </c>
      <c r="D136" s="8" t="s">
        <v>528</v>
      </c>
      <c r="E136" s="9">
        <v>42138</v>
      </c>
      <c r="F136" s="10">
        <v>9890000</v>
      </c>
      <c r="G136" s="10">
        <v>0</v>
      </c>
      <c r="H136" s="11">
        <v>1</v>
      </c>
      <c r="I136" s="7" t="s">
        <v>23</v>
      </c>
      <c r="J136" s="12" t="s">
        <v>17</v>
      </c>
      <c r="K136" s="13" t="s">
        <v>23</v>
      </c>
      <c r="L136" s="13" t="s">
        <v>24</v>
      </c>
      <c r="M136" s="13" t="s">
        <v>23</v>
      </c>
      <c r="N136" s="23" t="s">
        <v>1082</v>
      </c>
    </row>
    <row r="137" spans="1:14" ht="38.25" x14ac:dyDescent="0.25">
      <c r="A137" s="7" t="s">
        <v>905</v>
      </c>
      <c r="B137" s="8" t="s">
        <v>529</v>
      </c>
      <c r="C137" s="8" t="s">
        <v>530</v>
      </c>
      <c r="D137" s="8" t="s">
        <v>531</v>
      </c>
      <c r="E137" s="9">
        <v>42213</v>
      </c>
      <c r="F137" s="10">
        <v>5650000</v>
      </c>
      <c r="G137" s="10">
        <v>0</v>
      </c>
      <c r="H137" s="11">
        <v>1</v>
      </c>
      <c r="I137" s="7" t="s">
        <v>23</v>
      </c>
      <c r="J137" s="12" t="s">
        <v>17</v>
      </c>
      <c r="K137" s="13" t="s">
        <v>23</v>
      </c>
      <c r="L137" s="13" t="s">
        <v>24</v>
      </c>
      <c r="M137" s="13" t="s">
        <v>23</v>
      </c>
      <c r="N137" s="23" t="s">
        <v>1083</v>
      </c>
    </row>
    <row r="138" spans="1:14" ht="38.25" x14ac:dyDescent="0.25">
      <c r="A138" s="7" t="s">
        <v>324</v>
      </c>
      <c r="B138" s="8" t="s">
        <v>532</v>
      </c>
      <c r="C138" s="8" t="s">
        <v>533</v>
      </c>
      <c r="D138" s="8" t="s">
        <v>534</v>
      </c>
      <c r="E138" s="9">
        <v>43278</v>
      </c>
      <c r="F138" s="10">
        <v>2700000</v>
      </c>
      <c r="G138" s="10">
        <v>0</v>
      </c>
      <c r="H138" s="11">
        <v>1</v>
      </c>
      <c r="I138" s="13" t="s">
        <v>34</v>
      </c>
      <c r="J138" s="12" t="s">
        <v>17</v>
      </c>
      <c r="K138" s="13" t="s">
        <v>34</v>
      </c>
      <c r="L138" s="13" t="s">
        <v>24</v>
      </c>
      <c r="M138" s="13" t="s">
        <v>34</v>
      </c>
      <c r="N138" s="23" t="s">
        <v>1084</v>
      </c>
    </row>
    <row r="139" spans="1:14" ht="38.25" x14ac:dyDescent="0.25">
      <c r="A139" s="7" t="s">
        <v>328</v>
      </c>
      <c r="B139" s="8" t="s">
        <v>535</v>
      </c>
      <c r="C139" s="8" t="s">
        <v>536</v>
      </c>
      <c r="D139" s="8" t="s">
        <v>537</v>
      </c>
      <c r="E139" s="9">
        <v>40515</v>
      </c>
      <c r="F139" s="10">
        <v>2671818</v>
      </c>
      <c r="G139" s="10">
        <v>0</v>
      </c>
      <c r="H139" s="11">
        <v>1</v>
      </c>
      <c r="I139" s="7" t="s">
        <v>23</v>
      </c>
      <c r="J139" s="12" t="s">
        <v>17</v>
      </c>
      <c r="K139" s="13" t="s">
        <v>23</v>
      </c>
      <c r="L139" s="13" t="s">
        <v>24</v>
      </c>
      <c r="M139" s="13" t="s">
        <v>23</v>
      </c>
      <c r="N139" s="23" t="s">
        <v>1085</v>
      </c>
    </row>
    <row r="140" spans="1:14" ht="38.25" x14ac:dyDescent="0.25">
      <c r="A140" s="7" t="s">
        <v>332</v>
      </c>
      <c r="B140" s="8" t="s">
        <v>538</v>
      </c>
      <c r="C140" s="8" t="s">
        <v>539</v>
      </c>
      <c r="D140" s="8" t="s">
        <v>540</v>
      </c>
      <c r="E140" s="9">
        <v>40236</v>
      </c>
      <c r="F140" s="10">
        <v>7940000</v>
      </c>
      <c r="G140" s="10">
        <v>0</v>
      </c>
      <c r="H140" s="11">
        <v>1</v>
      </c>
      <c r="I140" s="7" t="s">
        <v>16</v>
      </c>
      <c r="J140" s="12" t="s">
        <v>17</v>
      </c>
      <c r="K140" s="13" t="s">
        <v>233</v>
      </c>
      <c r="L140" s="13" t="s">
        <v>24</v>
      </c>
      <c r="M140" s="13" t="s">
        <v>34</v>
      </c>
      <c r="N140" s="23" t="s">
        <v>1086</v>
      </c>
    </row>
    <row r="141" spans="1:14" x14ac:dyDescent="0.25">
      <c r="A141" s="1" t="s">
        <v>541</v>
      </c>
      <c r="B141" s="25" t="s">
        <v>35</v>
      </c>
      <c r="C141" s="26"/>
      <c r="D141" s="27"/>
      <c r="E141" s="5"/>
      <c r="F141" s="6">
        <f>SUM(F142:F259)</f>
        <v>402617884</v>
      </c>
      <c r="G141" s="6">
        <f>SUM(G142:G259)</f>
        <v>0</v>
      </c>
      <c r="H141" s="6">
        <f>SUM(H142:H259)</f>
        <v>118</v>
      </c>
      <c r="I141" s="1"/>
      <c r="J141" s="1"/>
      <c r="K141" s="1"/>
      <c r="L141" s="1"/>
      <c r="M141" s="1"/>
      <c r="N141" s="1"/>
    </row>
    <row r="142" spans="1:14" ht="38.25" x14ac:dyDescent="0.25">
      <c r="A142" s="7" t="s">
        <v>336</v>
      </c>
      <c r="B142" s="8" t="s">
        <v>542</v>
      </c>
      <c r="C142" s="8" t="s">
        <v>543</v>
      </c>
      <c r="D142" s="8" t="s">
        <v>544</v>
      </c>
      <c r="E142" s="9">
        <v>41251</v>
      </c>
      <c r="F142" s="10">
        <v>5391156</v>
      </c>
      <c r="G142" s="10">
        <v>0</v>
      </c>
      <c r="H142" s="11">
        <v>1</v>
      </c>
      <c r="I142" s="7" t="s">
        <v>23</v>
      </c>
      <c r="J142" s="12" t="s">
        <v>17</v>
      </c>
      <c r="K142" s="13" t="s">
        <v>23</v>
      </c>
      <c r="L142" s="13" t="s">
        <v>24</v>
      </c>
      <c r="M142" s="13" t="s">
        <v>23</v>
      </c>
      <c r="N142" s="23" t="s">
        <v>1087</v>
      </c>
    </row>
    <row r="143" spans="1:14" ht="38.25" x14ac:dyDescent="0.25">
      <c r="A143" s="7" t="s">
        <v>340</v>
      </c>
      <c r="B143" s="8" t="s">
        <v>545</v>
      </c>
      <c r="C143" s="8" t="s">
        <v>546</v>
      </c>
      <c r="D143" s="8" t="s">
        <v>547</v>
      </c>
      <c r="E143" s="9">
        <v>41251</v>
      </c>
      <c r="F143" s="10">
        <v>2483043</v>
      </c>
      <c r="G143" s="10">
        <v>0</v>
      </c>
      <c r="H143" s="11">
        <v>1</v>
      </c>
      <c r="I143" s="7" t="s">
        <v>548</v>
      </c>
      <c r="J143" s="12" t="s">
        <v>17</v>
      </c>
      <c r="K143" s="7" t="s">
        <v>548</v>
      </c>
      <c r="L143" s="13" t="s">
        <v>24</v>
      </c>
      <c r="M143" s="7" t="s">
        <v>548</v>
      </c>
      <c r="N143" s="23" t="s">
        <v>1088</v>
      </c>
    </row>
    <row r="144" spans="1:14" ht="38.25" x14ac:dyDescent="0.25">
      <c r="A144" s="7" t="s">
        <v>344</v>
      </c>
      <c r="B144" s="8" t="s">
        <v>549</v>
      </c>
      <c r="C144" s="8" t="s">
        <v>550</v>
      </c>
      <c r="D144" s="8" t="s">
        <v>547</v>
      </c>
      <c r="E144" s="9">
        <v>41251</v>
      </c>
      <c r="F144" s="10">
        <v>2483043</v>
      </c>
      <c r="G144" s="10">
        <v>0</v>
      </c>
      <c r="H144" s="11">
        <v>1</v>
      </c>
      <c r="I144" s="7" t="s">
        <v>23</v>
      </c>
      <c r="J144" s="12" t="s">
        <v>17</v>
      </c>
      <c r="K144" s="13" t="s">
        <v>23</v>
      </c>
      <c r="L144" s="13" t="s">
        <v>24</v>
      </c>
      <c r="M144" s="13" t="s">
        <v>23</v>
      </c>
      <c r="N144" s="23" t="s">
        <v>1089</v>
      </c>
    </row>
    <row r="145" spans="1:14" ht="38.25" x14ac:dyDescent="0.25">
      <c r="A145" s="7" t="s">
        <v>906</v>
      </c>
      <c r="B145" s="8" t="s">
        <v>551</v>
      </c>
      <c r="C145" s="8" t="s">
        <v>552</v>
      </c>
      <c r="D145" s="8" t="s">
        <v>547</v>
      </c>
      <c r="E145" s="9">
        <v>41251</v>
      </c>
      <c r="F145" s="10">
        <v>2483043</v>
      </c>
      <c r="G145" s="10">
        <v>0</v>
      </c>
      <c r="H145" s="11">
        <v>1</v>
      </c>
      <c r="I145" s="7" t="s">
        <v>548</v>
      </c>
      <c r="J145" s="12" t="s">
        <v>17</v>
      </c>
      <c r="K145" s="7" t="s">
        <v>548</v>
      </c>
      <c r="L145" s="13" t="s">
        <v>24</v>
      </c>
      <c r="M145" s="7" t="s">
        <v>548</v>
      </c>
      <c r="N145" s="23" t="s">
        <v>1090</v>
      </c>
    </row>
    <row r="146" spans="1:14" ht="51" x14ac:dyDescent="0.25">
      <c r="A146" s="7" t="s">
        <v>907</v>
      </c>
      <c r="B146" s="8" t="s">
        <v>553</v>
      </c>
      <c r="C146" s="8" t="s">
        <v>554</v>
      </c>
      <c r="D146" s="8" t="s">
        <v>555</v>
      </c>
      <c r="E146" s="9">
        <v>41251</v>
      </c>
      <c r="F146" s="10">
        <v>5243927</v>
      </c>
      <c r="G146" s="10">
        <v>0</v>
      </c>
      <c r="H146" s="11">
        <v>1</v>
      </c>
      <c r="I146" s="13" t="s">
        <v>556</v>
      </c>
      <c r="J146" s="12" t="s">
        <v>17</v>
      </c>
      <c r="K146" s="13" t="s">
        <v>556</v>
      </c>
      <c r="L146" s="13" t="s">
        <v>24</v>
      </c>
      <c r="M146" s="13" t="s">
        <v>556</v>
      </c>
      <c r="N146" s="23" t="s">
        <v>1091</v>
      </c>
    </row>
    <row r="147" spans="1:14" ht="38.25" x14ac:dyDescent="0.25">
      <c r="A147" s="7" t="s">
        <v>908</v>
      </c>
      <c r="B147" s="8" t="s">
        <v>557</v>
      </c>
      <c r="C147" s="8" t="s">
        <v>558</v>
      </c>
      <c r="D147" s="8" t="s">
        <v>559</v>
      </c>
      <c r="E147" s="9">
        <v>41251</v>
      </c>
      <c r="F147" s="10">
        <v>1601963</v>
      </c>
      <c r="G147" s="10">
        <v>0</v>
      </c>
      <c r="H147" s="11">
        <v>1</v>
      </c>
      <c r="I147" s="7" t="s">
        <v>548</v>
      </c>
      <c r="J147" s="12" t="s">
        <v>17</v>
      </c>
      <c r="K147" s="7" t="s">
        <v>548</v>
      </c>
      <c r="L147" s="13" t="s">
        <v>24</v>
      </c>
      <c r="M147" s="7" t="s">
        <v>548</v>
      </c>
      <c r="N147" s="23" t="s">
        <v>1092</v>
      </c>
    </row>
    <row r="148" spans="1:14" ht="38.25" x14ac:dyDescent="0.25">
      <c r="A148" s="7" t="s">
        <v>348</v>
      </c>
      <c r="B148" s="8" t="s">
        <v>560</v>
      </c>
      <c r="C148" s="8" t="s">
        <v>561</v>
      </c>
      <c r="D148" s="8" t="s">
        <v>559</v>
      </c>
      <c r="E148" s="9">
        <v>41251</v>
      </c>
      <c r="F148" s="10">
        <v>1601963</v>
      </c>
      <c r="G148" s="10">
        <v>0</v>
      </c>
      <c r="H148" s="11">
        <v>1</v>
      </c>
      <c r="I148" s="7" t="s">
        <v>548</v>
      </c>
      <c r="J148" s="12" t="s">
        <v>17</v>
      </c>
      <c r="K148" s="7" t="s">
        <v>548</v>
      </c>
      <c r="L148" s="13" t="s">
        <v>24</v>
      </c>
      <c r="M148" s="7" t="s">
        <v>548</v>
      </c>
      <c r="N148" s="23" t="s">
        <v>1093</v>
      </c>
    </row>
    <row r="149" spans="1:14" ht="38.25" x14ac:dyDescent="0.25">
      <c r="A149" s="7" t="s">
        <v>909</v>
      </c>
      <c r="B149" s="8" t="s">
        <v>562</v>
      </c>
      <c r="C149" s="8" t="s">
        <v>563</v>
      </c>
      <c r="D149" s="8" t="s">
        <v>559</v>
      </c>
      <c r="E149" s="9">
        <v>41251</v>
      </c>
      <c r="F149" s="10">
        <v>1601963</v>
      </c>
      <c r="G149" s="10">
        <v>0</v>
      </c>
      <c r="H149" s="11">
        <v>1</v>
      </c>
      <c r="I149" s="7" t="s">
        <v>548</v>
      </c>
      <c r="J149" s="12" t="s">
        <v>17</v>
      </c>
      <c r="K149" s="7" t="s">
        <v>548</v>
      </c>
      <c r="L149" s="13" t="s">
        <v>24</v>
      </c>
      <c r="M149" s="7" t="s">
        <v>548</v>
      </c>
      <c r="N149" s="23" t="s">
        <v>1094</v>
      </c>
    </row>
    <row r="150" spans="1:14" ht="38.25" x14ac:dyDescent="0.25">
      <c r="A150" s="7" t="s">
        <v>910</v>
      </c>
      <c r="B150" s="8" t="s">
        <v>564</v>
      </c>
      <c r="C150" s="8" t="s">
        <v>565</v>
      </c>
      <c r="D150" s="8" t="s">
        <v>559</v>
      </c>
      <c r="E150" s="9">
        <v>41251</v>
      </c>
      <c r="F150" s="10">
        <v>1601963</v>
      </c>
      <c r="G150" s="10">
        <v>0</v>
      </c>
      <c r="H150" s="11">
        <v>1</v>
      </c>
      <c r="I150" s="7" t="s">
        <v>548</v>
      </c>
      <c r="J150" s="12" t="s">
        <v>17</v>
      </c>
      <c r="K150" s="7" t="s">
        <v>548</v>
      </c>
      <c r="L150" s="13" t="s">
        <v>24</v>
      </c>
      <c r="M150" s="7" t="s">
        <v>548</v>
      </c>
      <c r="N150" s="23" t="s">
        <v>1095</v>
      </c>
    </row>
    <row r="151" spans="1:14" ht="38.25" x14ac:dyDescent="0.25">
      <c r="A151" s="7" t="s">
        <v>911</v>
      </c>
      <c r="B151" s="8" t="s">
        <v>566</v>
      </c>
      <c r="C151" s="8" t="s">
        <v>567</v>
      </c>
      <c r="D151" s="8" t="s">
        <v>559</v>
      </c>
      <c r="E151" s="9">
        <v>41251</v>
      </c>
      <c r="F151" s="10">
        <v>1601963</v>
      </c>
      <c r="G151" s="10">
        <v>0</v>
      </c>
      <c r="H151" s="11">
        <v>1</v>
      </c>
      <c r="I151" s="7" t="s">
        <v>548</v>
      </c>
      <c r="J151" s="12" t="s">
        <v>17</v>
      </c>
      <c r="K151" s="7" t="s">
        <v>548</v>
      </c>
      <c r="L151" s="13" t="s">
        <v>24</v>
      </c>
      <c r="M151" s="7" t="s">
        <v>548</v>
      </c>
      <c r="N151" s="23" t="s">
        <v>1096</v>
      </c>
    </row>
    <row r="152" spans="1:14" ht="38.25" x14ac:dyDescent="0.25">
      <c r="A152" s="7" t="s">
        <v>912</v>
      </c>
      <c r="B152" s="8" t="s">
        <v>568</v>
      </c>
      <c r="C152" s="8" t="s">
        <v>569</v>
      </c>
      <c r="D152" s="8" t="s">
        <v>559</v>
      </c>
      <c r="E152" s="9">
        <v>41251</v>
      </c>
      <c r="F152" s="10">
        <v>1601963</v>
      </c>
      <c r="G152" s="10">
        <v>0</v>
      </c>
      <c r="H152" s="11">
        <v>1</v>
      </c>
      <c r="I152" s="7" t="s">
        <v>548</v>
      </c>
      <c r="J152" s="12" t="s">
        <v>17</v>
      </c>
      <c r="K152" s="7" t="s">
        <v>548</v>
      </c>
      <c r="L152" s="13" t="s">
        <v>24</v>
      </c>
      <c r="M152" s="7" t="s">
        <v>548</v>
      </c>
      <c r="N152" s="23" t="s">
        <v>1097</v>
      </c>
    </row>
    <row r="153" spans="1:14" ht="38.25" x14ac:dyDescent="0.25">
      <c r="A153" s="7" t="s">
        <v>352</v>
      </c>
      <c r="B153" s="8" t="s">
        <v>570</v>
      </c>
      <c r="C153" s="8" t="s">
        <v>571</v>
      </c>
      <c r="D153" s="8" t="s">
        <v>559</v>
      </c>
      <c r="E153" s="9">
        <v>41251</v>
      </c>
      <c r="F153" s="10">
        <v>1601963</v>
      </c>
      <c r="G153" s="10">
        <v>0</v>
      </c>
      <c r="H153" s="11">
        <v>1</v>
      </c>
      <c r="I153" s="7" t="s">
        <v>548</v>
      </c>
      <c r="J153" s="12" t="s">
        <v>17</v>
      </c>
      <c r="K153" s="7" t="s">
        <v>548</v>
      </c>
      <c r="L153" s="13" t="s">
        <v>24</v>
      </c>
      <c r="M153" s="7" t="s">
        <v>548</v>
      </c>
      <c r="N153" s="23" t="s">
        <v>1098</v>
      </c>
    </row>
    <row r="154" spans="1:14" ht="38.25" x14ac:dyDescent="0.25">
      <c r="A154" s="7" t="s">
        <v>356</v>
      </c>
      <c r="B154" s="8" t="s">
        <v>572</v>
      </c>
      <c r="C154" s="8" t="s">
        <v>573</v>
      </c>
      <c r="D154" s="8" t="s">
        <v>574</v>
      </c>
      <c r="E154" s="9">
        <v>41251</v>
      </c>
      <c r="F154" s="10">
        <v>1601963</v>
      </c>
      <c r="G154" s="10">
        <v>0</v>
      </c>
      <c r="H154" s="11">
        <v>1</v>
      </c>
      <c r="I154" s="7" t="s">
        <v>548</v>
      </c>
      <c r="J154" s="12" t="s">
        <v>17</v>
      </c>
      <c r="K154" s="7" t="s">
        <v>548</v>
      </c>
      <c r="L154" s="13" t="s">
        <v>24</v>
      </c>
      <c r="M154" s="7" t="s">
        <v>548</v>
      </c>
      <c r="N154" s="23" t="s">
        <v>1099</v>
      </c>
    </row>
    <row r="155" spans="1:14" ht="51" x14ac:dyDescent="0.25">
      <c r="A155" s="7" t="s">
        <v>359</v>
      </c>
      <c r="B155" s="8" t="s">
        <v>575</v>
      </c>
      <c r="C155" s="8" t="s">
        <v>576</v>
      </c>
      <c r="D155" s="8" t="s">
        <v>577</v>
      </c>
      <c r="E155" s="9">
        <v>41251</v>
      </c>
      <c r="F155" s="10">
        <v>4305277</v>
      </c>
      <c r="G155" s="10">
        <v>0</v>
      </c>
      <c r="H155" s="11">
        <v>1</v>
      </c>
      <c r="I155" s="13" t="s">
        <v>556</v>
      </c>
      <c r="J155" s="12" t="s">
        <v>17</v>
      </c>
      <c r="K155" s="13" t="s">
        <v>556</v>
      </c>
      <c r="L155" s="13" t="s">
        <v>24</v>
      </c>
      <c r="M155" s="13" t="s">
        <v>556</v>
      </c>
      <c r="N155" s="23" t="s">
        <v>1100</v>
      </c>
    </row>
    <row r="156" spans="1:14" ht="51" x14ac:dyDescent="0.25">
      <c r="A156" s="7" t="s">
        <v>363</v>
      </c>
      <c r="B156" s="8" t="s">
        <v>578</v>
      </c>
      <c r="C156" s="8" t="s">
        <v>579</v>
      </c>
      <c r="D156" s="8" t="s">
        <v>577</v>
      </c>
      <c r="E156" s="9">
        <v>41251</v>
      </c>
      <c r="F156" s="10">
        <v>4305277</v>
      </c>
      <c r="G156" s="10">
        <v>0</v>
      </c>
      <c r="H156" s="11">
        <v>1</v>
      </c>
      <c r="I156" s="13" t="s">
        <v>556</v>
      </c>
      <c r="J156" s="12" t="s">
        <v>17</v>
      </c>
      <c r="K156" s="13" t="s">
        <v>556</v>
      </c>
      <c r="L156" s="13" t="s">
        <v>24</v>
      </c>
      <c r="M156" s="13" t="s">
        <v>556</v>
      </c>
      <c r="N156" s="23" t="s">
        <v>1101</v>
      </c>
    </row>
    <row r="157" spans="1:14" ht="51" x14ac:dyDescent="0.25">
      <c r="A157" s="7" t="s">
        <v>913</v>
      </c>
      <c r="B157" s="8" t="s">
        <v>580</v>
      </c>
      <c r="C157" s="8" t="s">
        <v>581</v>
      </c>
      <c r="D157" s="8" t="s">
        <v>577</v>
      </c>
      <c r="E157" s="9">
        <v>41251</v>
      </c>
      <c r="F157" s="10">
        <v>4305277</v>
      </c>
      <c r="G157" s="10">
        <v>0</v>
      </c>
      <c r="H157" s="11">
        <v>1</v>
      </c>
      <c r="I157" s="13" t="s">
        <v>556</v>
      </c>
      <c r="J157" s="12" t="s">
        <v>17</v>
      </c>
      <c r="K157" s="13" t="s">
        <v>556</v>
      </c>
      <c r="L157" s="13" t="s">
        <v>24</v>
      </c>
      <c r="M157" s="13" t="s">
        <v>556</v>
      </c>
      <c r="N157" s="23" t="s">
        <v>1102</v>
      </c>
    </row>
    <row r="158" spans="1:14" ht="38.25" x14ac:dyDescent="0.25">
      <c r="A158" s="7" t="s">
        <v>914</v>
      </c>
      <c r="B158" s="8" t="s">
        <v>582</v>
      </c>
      <c r="C158" s="8" t="s">
        <v>583</v>
      </c>
      <c r="D158" s="8" t="s">
        <v>584</v>
      </c>
      <c r="E158" s="9">
        <v>38877</v>
      </c>
      <c r="F158" s="10">
        <v>5800000</v>
      </c>
      <c r="G158" s="10">
        <v>0</v>
      </c>
      <c r="H158" s="11">
        <v>1</v>
      </c>
      <c r="I158" s="7" t="s">
        <v>548</v>
      </c>
      <c r="J158" s="12" t="s">
        <v>17</v>
      </c>
      <c r="K158" s="7" t="s">
        <v>548</v>
      </c>
      <c r="L158" s="13" t="s">
        <v>24</v>
      </c>
      <c r="M158" s="7" t="s">
        <v>548</v>
      </c>
      <c r="N158" s="23" t="s">
        <v>1103</v>
      </c>
    </row>
    <row r="159" spans="1:14" ht="38.25" x14ac:dyDescent="0.25">
      <c r="A159" s="7" t="s">
        <v>368</v>
      </c>
      <c r="B159" s="8" t="s">
        <v>585</v>
      </c>
      <c r="C159" s="8" t="s">
        <v>586</v>
      </c>
      <c r="D159" s="8" t="s">
        <v>587</v>
      </c>
      <c r="E159" s="9">
        <v>41251</v>
      </c>
      <c r="F159" s="10">
        <v>7258897</v>
      </c>
      <c r="G159" s="10">
        <v>0</v>
      </c>
      <c r="H159" s="11">
        <v>1</v>
      </c>
      <c r="I159" s="7" t="s">
        <v>548</v>
      </c>
      <c r="J159" s="12" t="s">
        <v>17</v>
      </c>
      <c r="K159" s="7" t="s">
        <v>548</v>
      </c>
      <c r="L159" s="13" t="s">
        <v>24</v>
      </c>
      <c r="M159" s="7" t="s">
        <v>548</v>
      </c>
      <c r="N159" s="23" t="s">
        <v>1104</v>
      </c>
    </row>
    <row r="160" spans="1:14" ht="38.25" x14ac:dyDescent="0.25">
      <c r="A160" s="7" t="s">
        <v>915</v>
      </c>
      <c r="B160" s="8" t="s">
        <v>588</v>
      </c>
      <c r="C160" s="8" t="s">
        <v>589</v>
      </c>
      <c r="D160" s="8" t="s">
        <v>590</v>
      </c>
      <c r="E160" s="9">
        <v>41251</v>
      </c>
      <c r="F160" s="10">
        <v>5556810</v>
      </c>
      <c r="G160" s="10">
        <v>0</v>
      </c>
      <c r="H160" s="11">
        <v>1</v>
      </c>
      <c r="I160" s="7" t="s">
        <v>548</v>
      </c>
      <c r="J160" s="12" t="s">
        <v>17</v>
      </c>
      <c r="K160" s="7" t="s">
        <v>548</v>
      </c>
      <c r="L160" s="13" t="s">
        <v>24</v>
      </c>
      <c r="M160" s="7" t="s">
        <v>548</v>
      </c>
      <c r="N160" s="23" t="s">
        <v>1105</v>
      </c>
    </row>
    <row r="161" spans="1:14" ht="38.25" x14ac:dyDescent="0.25">
      <c r="A161" s="7" t="s">
        <v>372</v>
      </c>
      <c r="B161" s="8" t="s">
        <v>591</v>
      </c>
      <c r="C161" s="8" t="s">
        <v>592</v>
      </c>
      <c r="D161" s="8" t="s">
        <v>590</v>
      </c>
      <c r="E161" s="9">
        <v>41251</v>
      </c>
      <c r="F161" s="10">
        <v>5556810</v>
      </c>
      <c r="G161" s="10">
        <v>0</v>
      </c>
      <c r="H161" s="11">
        <v>1</v>
      </c>
      <c r="I161" s="7" t="s">
        <v>548</v>
      </c>
      <c r="J161" s="12" t="s">
        <v>17</v>
      </c>
      <c r="K161" s="7" t="s">
        <v>548</v>
      </c>
      <c r="L161" s="13" t="s">
        <v>24</v>
      </c>
      <c r="M161" s="7" t="s">
        <v>548</v>
      </c>
      <c r="N161" s="23" t="s">
        <v>1106</v>
      </c>
    </row>
    <row r="162" spans="1:14" ht="38.25" x14ac:dyDescent="0.25">
      <c r="A162" s="7" t="s">
        <v>376</v>
      </c>
      <c r="B162" s="8" t="s">
        <v>593</v>
      </c>
      <c r="C162" s="8" t="s">
        <v>594</v>
      </c>
      <c r="D162" s="8" t="s">
        <v>590</v>
      </c>
      <c r="E162" s="9">
        <v>41251</v>
      </c>
      <c r="F162" s="10">
        <v>5556810</v>
      </c>
      <c r="G162" s="10">
        <v>0</v>
      </c>
      <c r="H162" s="11">
        <v>1</v>
      </c>
      <c r="I162" s="7" t="s">
        <v>548</v>
      </c>
      <c r="J162" s="12" t="s">
        <v>17</v>
      </c>
      <c r="K162" s="7" t="s">
        <v>548</v>
      </c>
      <c r="L162" s="13" t="s">
        <v>24</v>
      </c>
      <c r="M162" s="7" t="s">
        <v>548</v>
      </c>
      <c r="N162" s="23" t="s">
        <v>1107</v>
      </c>
    </row>
    <row r="163" spans="1:14" ht="38.25" x14ac:dyDescent="0.25">
      <c r="A163" s="7" t="s">
        <v>916</v>
      </c>
      <c r="B163" s="8" t="s">
        <v>595</v>
      </c>
      <c r="C163" s="8" t="s">
        <v>596</v>
      </c>
      <c r="D163" s="8" t="s">
        <v>590</v>
      </c>
      <c r="E163" s="9">
        <v>41251</v>
      </c>
      <c r="F163" s="10">
        <v>5556810</v>
      </c>
      <c r="G163" s="10">
        <v>0</v>
      </c>
      <c r="H163" s="11">
        <v>1</v>
      </c>
      <c r="I163" s="7" t="s">
        <v>548</v>
      </c>
      <c r="J163" s="12" t="s">
        <v>17</v>
      </c>
      <c r="K163" s="7" t="s">
        <v>548</v>
      </c>
      <c r="L163" s="13" t="s">
        <v>24</v>
      </c>
      <c r="M163" s="7" t="s">
        <v>548</v>
      </c>
      <c r="N163" s="23" t="s">
        <v>1108</v>
      </c>
    </row>
    <row r="164" spans="1:14" ht="38.25" x14ac:dyDescent="0.25">
      <c r="A164" s="7" t="s">
        <v>917</v>
      </c>
      <c r="B164" s="8" t="s">
        <v>597</v>
      </c>
      <c r="C164" s="8" t="s">
        <v>598</v>
      </c>
      <c r="D164" s="8" t="s">
        <v>590</v>
      </c>
      <c r="E164" s="9">
        <v>41251</v>
      </c>
      <c r="F164" s="10">
        <v>5556810</v>
      </c>
      <c r="G164" s="10">
        <v>0</v>
      </c>
      <c r="H164" s="11">
        <v>1</v>
      </c>
      <c r="I164" s="7" t="s">
        <v>548</v>
      </c>
      <c r="J164" s="12" t="s">
        <v>17</v>
      </c>
      <c r="K164" s="7" t="s">
        <v>548</v>
      </c>
      <c r="L164" s="13" t="s">
        <v>24</v>
      </c>
      <c r="M164" s="7" t="s">
        <v>548</v>
      </c>
      <c r="N164" s="23" t="s">
        <v>1109</v>
      </c>
    </row>
    <row r="165" spans="1:14" ht="38.25" x14ac:dyDescent="0.25">
      <c r="A165" s="7" t="s">
        <v>918</v>
      </c>
      <c r="B165" s="8" t="s">
        <v>599</v>
      </c>
      <c r="C165" s="8" t="s">
        <v>600</v>
      </c>
      <c r="D165" s="8" t="s">
        <v>601</v>
      </c>
      <c r="E165" s="9">
        <v>41251</v>
      </c>
      <c r="F165" s="10">
        <v>5556810</v>
      </c>
      <c r="G165" s="10">
        <v>0</v>
      </c>
      <c r="H165" s="11">
        <v>1</v>
      </c>
      <c r="I165" s="7" t="s">
        <v>548</v>
      </c>
      <c r="J165" s="12" t="s">
        <v>17</v>
      </c>
      <c r="K165" s="7" t="s">
        <v>548</v>
      </c>
      <c r="L165" s="13" t="s">
        <v>24</v>
      </c>
      <c r="M165" s="7" t="s">
        <v>548</v>
      </c>
      <c r="N165" s="23" t="s">
        <v>1110</v>
      </c>
    </row>
    <row r="166" spans="1:14" ht="38.25" x14ac:dyDescent="0.25">
      <c r="A166" s="7" t="s">
        <v>919</v>
      </c>
      <c r="B166" s="8" t="s">
        <v>602</v>
      </c>
      <c r="C166" s="8" t="s">
        <v>603</v>
      </c>
      <c r="D166" s="8" t="s">
        <v>604</v>
      </c>
      <c r="E166" s="9">
        <v>42888</v>
      </c>
      <c r="F166" s="10">
        <v>1529000</v>
      </c>
      <c r="G166" s="10">
        <v>0</v>
      </c>
      <c r="H166" s="11">
        <v>1</v>
      </c>
      <c r="I166" s="7" t="s">
        <v>548</v>
      </c>
      <c r="J166" s="12" t="s">
        <v>17</v>
      </c>
      <c r="K166" s="7" t="s">
        <v>548</v>
      </c>
      <c r="L166" s="13" t="s">
        <v>24</v>
      </c>
      <c r="M166" s="7" t="s">
        <v>548</v>
      </c>
      <c r="N166" s="23" t="s">
        <v>1111</v>
      </c>
    </row>
    <row r="167" spans="1:14" ht="38.25" x14ac:dyDescent="0.25">
      <c r="A167" s="7" t="s">
        <v>920</v>
      </c>
      <c r="B167" s="8" t="s">
        <v>605</v>
      </c>
      <c r="C167" s="8" t="s">
        <v>606</v>
      </c>
      <c r="D167" s="8" t="s">
        <v>604</v>
      </c>
      <c r="E167" s="9">
        <v>42888</v>
      </c>
      <c r="F167" s="10">
        <v>1529000</v>
      </c>
      <c r="G167" s="10">
        <v>0</v>
      </c>
      <c r="H167" s="11">
        <v>1</v>
      </c>
      <c r="I167" s="7" t="s">
        <v>548</v>
      </c>
      <c r="J167" s="12" t="s">
        <v>17</v>
      </c>
      <c r="K167" s="7" t="s">
        <v>548</v>
      </c>
      <c r="L167" s="13" t="s">
        <v>24</v>
      </c>
      <c r="M167" s="7" t="s">
        <v>548</v>
      </c>
      <c r="N167" s="23" t="s">
        <v>1112</v>
      </c>
    </row>
    <row r="168" spans="1:14" ht="38.25" x14ac:dyDescent="0.25">
      <c r="A168" s="7" t="s">
        <v>921</v>
      </c>
      <c r="B168" s="8" t="s">
        <v>607</v>
      </c>
      <c r="C168" s="8" t="s">
        <v>608</v>
      </c>
      <c r="D168" s="8" t="s">
        <v>604</v>
      </c>
      <c r="E168" s="9">
        <v>42888</v>
      </c>
      <c r="F168" s="10">
        <v>1529000</v>
      </c>
      <c r="G168" s="10">
        <v>0</v>
      </c>
      <c r="H168" s="11">
        <v>1</v>
      </c>
      <c r="I168" s="7" t="s">
        <v>548</v>
      </c>
      <c r="J168" s="12" t="s">
        <v>17</v>
      </c>
      <c r="K168" s="7" t="s">
        <v>548</v>
      </c>
      <c r="L168" s="13" t="s">
        <v>24</v>
      </c>
      <c r="M168" s="7" t="s">
        <v>548</v>
      </c>
      <c r="N168" s="23" t="s">
        <v>1113</v>
      </c>
    </row>
    <row r="169" spans="1:14" ht="38.25" x14ac:dyDescent="0.25">
      <c r="A169" s="7" t="s">
        <v>922</v>
      </c>
      <c r="B169" s="8" t="s">
        <v>609</v>
      </c>
      <c r="C169" s="8" t="s">
        <v>610</v>
      </c>
      <c r="D169" s="8" t="s">
        <v>604</v>
      </c>
      <c r="E169" s="9">
        <v>42888</v>
      </c>
      <c r="F169" s="10">
        <v>1529000</v>
      </c>
      <c r="G169" s="10">
        <v>0</v>
      </c>
      <c r="H169" s="11">
        <v>1</v>
      </c>
      <c r="I169" s="7" t="s">
        <v>548</v>
      </c>
      <c r="J169" s="12" t="s">
        <v>17</v>
      </c>
      <c r="K169" s="7" t="s">
        <v>548</v>
      </c>
      <c r="L169" s="13" t="s">
        <v>24</v>
      </c>
      <c r="M169" s="7" t="s">
        <v>548</v>
      </c>
      <c r="N169" s="23" t="s">
        <v>1114</v>
      </c>
    </row>
    <row r="170" spans="1:14" ht="38.25" x14ac:dyDescent="0.25">
      <c r="A170" s="7" t="s">
        <v>923</v>
      </c>
      <c r="B170" s="8" t="s">
        <v>611</v>
      </c>
      <c r="C170" s="8" t="s">
        <v>612</v>
      </c>
      <c r="D170" s="8" t="s">
        <v>604</v>
      </c>
      <c r="E170" s="9">
        <v>42888</v>
      </c>
      <c r="F170" s="10">
        <v>1529000</v>
      </c>
      <c r="G170" s="10">
        <v>0</v>
      </c>
      <c r="H170" s="11">
        <v>1</v>
      </c>
      <c r="I170" s="7" t="s">
        <v>548</v>
      </c>
      <c r="J170" s="12" t="s">
        <v>17</v>
      </c>
      <c r="K170" s="7" t="s">
        <v>548</v>
      </c>
      <c r="L170" s="13" t="s">
        <v>24</v>
      </c>
      <c r="M170" s="7" t="s">
        <v>548</v>
      </c>
      <c r="N170" s="23" t="s">
        <v>1115</v>
      </c>
    </row>
    <row r="171" spans="1:14" ht="38.25" x14ac:dyDescent="0.25">
      <c r="A171" s="7" t="s">
        <v>924</v>
      </c>
      <c r="B171" s="8" t="s">
        <v>613</v>
      </c>
      <c r="C171" s="8" t="s">
        <v>614</v>
      </c>
      <c r="D171" s="8" t="s">
        <v>604</v>
      </c>
      <c r="E171" s="9">
        <v>42888</v>
      </c>
      <c r="F171" s="10">
        <v>1529000</v>
      </c>
      <c r="G171" s="10">
        <v>0</v>
      </c>
      <c r="H171" s="11">
        <v>1</v>
      </c>
      <c r="I171" s="7" t="s">
        <v>548</v>
      </c>
      <c r="J171" s="12" t="s">
        <v>17</v>
      </c>
      <c r="K171" s="7" t="s">
        <v>548</v>
      </c>
      <c r="L171" s="13" t="s">
        <v>24</v>
      </c>
      <c r="M171" s="7" t="s">
        <v>548</v>
      </c>
      <c r="N171" s="23" t="s">
        <v>1116</v>
      </c>
    </row>
    <row r="172" spans="1:14" ht="38.25" x14ac:dyDescent="0.25">
      <c r="A172" s="7" t="s">
        <v>925</v>
      </c>
      <c r="B172" s="8" t="s">
        <v>615</v>
      </c>
      <c r="C172" s="8" t="s">
        <v>616</v>
      </c>
      <c r="D172" s="8" t="s">
        <v>604</v>
      </c>
      <c r="E172" s="9">
        <v>42888</v>
      </c>
      <c r="F172" s="10">
        <v>1529000</v>
      </c>
      <c r="G172" s="10">
        <v>0</v>
      </c>
      <c r="H172" s="11">
        <v>1</v>
      </c>
      <c r="I172" s="7" t="s">
        <v>548</v>
      </c>
      <c r="J172" s="12" t="s">
        <v>17</v>
      </c>
      <c r="K172" s="7" t="s">
        <v>548</v>
      </c>
      <c r="L172" s="13" t="s">
        <v>24</v>
      </c>
      <c r="M172" s="7" t="s">
        <v>548</v>
      </c>
      <c r="N172" s="23" t="s">
        <v>1117</v>
      </c>
    </row>
    <row r="173" spans="1:14" ht="38.25" x14ac:dyDescent="0.25">
      <c r="A173" s="7" t="s">
        <v>926</v>
      </c>
      <c r="B173" s="8" t="s">
        <v>617</v>
      </c>
      <c r="C173" s="8" t="s">
        <v>618</v>
      </c>
      <c r="D173" s="8" t="s">
        <v>604</v>
      </c>
      <c r="E173" s="9">
        <v>42888</v>
      </c>
      <c r="F173" s="10">
        <v>1529000</v>
      </c>
      <c r="G173" s="10">
        <v>0</v>
      </c>
      <c r="H173" s="11">
        <v>1</v>
      </c>
      <c r="I173" s="7" t="s">
        <v>548</v>
      </c>
      <c r="J173" s="12" t="s">
        <v>17</v>
      </c>
      <c r="K173" s="7" t="s">
        <v>548</v>
      </c>
      <c r="L173" s="13" t="s">
        <v>24</v>
      </c>
      <c r="M173" s="7" t="s">
        <v>548</v>
      </c>
      <c r="N173" s="23" t="s">
        <v>1118</v>
      </c>
    </row>
    <row r="174" spans="1:14" ht="38.25" x14ac:dyDescent="0.25">
      <c r="A174" s="7" t="s">
        <v>927</v>
      </c>
      <c r="B174" s="8" t="s">
        <v>619</v>
      </c>
      <c r="C174" s="8" t="s">
        <v>620</v>
      </c>
      <c r="D174" s="8" t="s">
        <v>621</v>
      </c>
      <c r="E174" s="9">
        <v>41251</v>
      </c>
      <c r="F174" s="10">
        <v>2252761</v>
      </c>
      <c r="G174" s="10">
        <v>0</v>
      </c>
      <c r="H174" s="11">
        <v>1</v>
      </c>
      <c r="I174" s="7" t="s">
        <v>548</v>
      </c>
      <c r="J174" s="12" t="s">
        <v>17</v>
      </c>
      <c r="K174" s="7" t="s">
        <v>548</v>
      </c>
      <c r="L174" s="13" t="s">
        <v>24</v>
      </c>
      <c r="M174" s="7" t="s">
        <v>548</v>
      </c>
      <c r="N174" s="23" t="s">
        <v>1119</v>
      </c>
    </row>
    <row r="175" spans="1:14" ht="38.25" x14ac:dyDescent="0.25">
      <c r="A175" s="7" t="s">
        <v>928</v>
      </c>
      <c r="B175" s="8" t="s">
        <v>622</v>
      </c>
      <c r="C175" s="8" t="s">
        <v>623</v>
      </c>
      <c r="D175" s="8" t="s">
        <v>621</v>
      </c>
      <c r="E175" s="9">
        <v>41251</v>
      </c>
      <c r="F175" s="10">
        <v>2252761</v>
      </c>
      <c r="G175" s="10">
        <v>0</v>
      </c>
      <c r="H175" s="11">
        <v>1</v>
      </c>
      <c r="I175" s="7" t="s">
        <v>548</v>
      </c>
      <c r="J175" s="12" t="s">
        <v>17</v>
      </c>
      <c r="K175" s="7" t="s">
        <v>548</v>
      </c>
      <c r="L175" s="13" t="s">
        <v>24</v>
      </c>
      <c r="M175" s="7" t="s">
        <v>548</v>
      </c>
      <c r="N175" s="23" t="s">
        <v>1120</v>
      </c>
    </row>
    <row r="176" spans="1:14" ht="38.25" x14ac:dyDescent="0.25">
      <c r="A176" s="7" t="s">
        <v>929</v>
      </c>
      <c r="B176" s="8" t="s">
        <v>624</v>
      </c>
      <c r="C176" s="8" t="s">
        <v>625</v>
      </c>
      <c r="D176" s="8" t="s">
        <v>621</v>
      </c>
      <c r="E176" s="9">
        <v>41251</v>
      </c>
      <c r="F176" s="10">
        <v>2252761</v>
      </c>
      <c r="G176" s="10">
        <v>0</v>
      </c>
      <c r="H176" s="11">
        <v>1</v>
      </c>
      <c r="I176" s="7" t="s">
        <v>548</v>
      </c>
      <c r="J176" s="12" t="s">
        <v>17</v>
      </c>
      <c r="K176" s="7" t="s">
        <v>548</v>
      </c>
      <c r="L176" s="13" t="s">
        <v>24</v>
      </c>
      <c r="M176" s="7" t="s">
        <v>548</v>
      </c>
      <c r="N176" s="23" t="s">
        <v>1121</v>
      </c>
    </row>
    <row r="177" spans="1:14" ht="38.25" x14ac:dyDescent="0.25">
      <c r="A177" s="7" t="s">
        <v>930</v>
      </c>
      <c r="B177" s="8" t="s">
        <v>626</v>
      </c>
      <c r="C177" s="8" t="s">
        <v>627</v>
      </c>
      <c r="D177" s="8" t="s">
        <v>621</v>
      </c>
      <c r="E177" s="9">
        <v>41251</v>
      </c>
      <c r="F177" s="10">
        <v>2252761</v>
      </c>
      <c r="G177" s="10">
        <v>0</v>
      </c>
      <c r="H177" s="11">
        <v>1</v>
      </c>
      <c r="I177" s="7" t="s">
        <v>548</v>
      </c>
      <c r="J177" s="12" t="s">
        <v>17</v>
      </c>
      <c r="K177" s="7" t="s">
        <v>548</v>
      </c>
      <c r="L177" s="13" t="s">
        <v>24</v>
      </c>
      <c r="M177" s="7" t="s">
        <v>548</v>
      </c>
      <c r="N177" s="23" t="s">
        <v>1122</v>
      </c>
    </row>
    <row r="178" spans="1:14" ht="38.25" x14ac:dyDescent="0.25">
      <c r="A178" s="7" t="s">
        <v>380</v>
      </c>
      <c r="B178" s="8" t="s">
        <v>628</v>
      </c>
      <c r="C178" s="8" t="s">
        <v>629</v>
      </c>
      <c r="D178" s="8" t="s">
        <v>630</v>
      </c>
      <c r="E178" s="9">
        <v>41251</v>
      </c>
      <c r="F178" s="10">
        <v>5556810</v>
      </c>
      <c r="G178" s="10">
        <v>0</v>
      </c>
      <c r="H178" s="11">
        <v>1</v>
      </c>
      <c r="I178" s="7" t="s">
        <v>548</v>
      </c>
      <c r="J178" s="12" t="s">
        <v>17</v>
      </c>
      <c r="K178" s="7" t="s">
        <v>548</v>
      </c>
      <c r="L178" s="13" t="s">
        <v>24</v>
      </c>
      <c r="M178" s="7" t="s">
        <v>548</v>
      </c>
      <c r="N178" s="23" t="s">
        <v>1123</v>
      </c>
    </row>
    <row r="179" spans="1:14" ht="38.25" x14ac:dyDescent="0.25">
      <c r="A179" s="7" t="s">
        <v>931</v>
      </c>
      <c r="B179" s="8" t="s">
        <v>631</v>
      </c>
      <c r="C179" s="8" t="s">
        <v>632</v>
      </c>
      <c r="D179" s="8" t="s">
        <v>630</v>
      </c>
      <c r="E179" s="9">
        <v>41251</v>
      </c>
      <c r="F179" s="10">
        <v>5556810</v>
      </c>
      <c r="G179" s="10">
        <v>0</v>
      </c>
      <c r="H179" s="11">
        <v>1</v>
      </c>
      <c r="I179" s="7" t="s">
        <v>548</v>
      </c>
      <c r="J179" s="12" t="s">
        <v>17</v>
      </c>
      <c r="K179" s="7" t="s">
        <v>548</v>
      </c>
      <c r="L179" s="13" t="s">
        <v>24</v>
      </c>
      <c r="M179" s="7" t="s">
        <v>548</v>
      </c>
      <c r="N179" s="23" t="s">
        <v>1124</v>
      </c>
    </row>
    <row r="180" spans="1:14" ht="38.25" x14ac:dyDescent="0.25">
      <c r="A180" s="7" t="s">
        <v>932</v>
      </c>
      <c r="B180" s="8" t="s">
        <v>633</v>
      </c>
      <c r="C180" s="8" t="s">
        <v>634</v>
      </c>
      <c r="D180" s="8" t="s">
        <v>635</v>
      </c>
      <c r="E180" s="9">
        <v>41251</v>
      </c>
      <c r="F180" s="10">
        <v>7258897</v>
      </c>
      <c r="G180" s="10">
        <v>0</v>
      </c>
      <c r="H180" s="11">
        <v>1</v>
      </c>
      <c r="I180" s="7" t="s">
        <v>548</v>
      </c>
      <c r="J180" s="12" t="s">
        <v>17</v>
      </c>
      <c r="K180" s="7" t="s">
        <v>548</v>
      </c>
      <c r="L180" s="13" t="s">
        <v>24</v>
      </c>
      <c r="M180" s="7" t="s">
        <v>548</v>
      </c>
      <c r="N180" s="23" t="s">
        <v>1125</v>
      </c>
    </row>
    <row r="181" spans="1:14" ht="38.25" x14ac:dyDescent="0.25">
      <c r="A181" s="7" t="s">
        <v>384</v>
      </c>
      <c r="B181" s="8" t="s">
        <v>636</v>
      </c>
      <c r="C181" s="8" t="s">
        <v>637</v>
      </c>
      <c r="D181" s="8" t="s">
        <v>638</v>
      </c>
      <c r="E181" s="9">
        <v>41251</v>
      </c>
      <c r="F181" s="10">
        <v>6507976</v>
      </c>
      <c r="G181" s="10">
        <v>0</v>
      </c>
      <c r="H181" s="11">
        <v>1</v>
      </c>
      <c r="I181" s="7" t="s">
        <v>548</v>
      </c>
      <c r="J181" s="12" t="s">
        <v>17</v>
      </c>
      <c r="K181" s="7" t="s">
        <v>548</v>
      </c>
      <c r="L181" s="13" t="s">
        <v>24</v>
      </c>
      <c r="M181" s="7" t="s">
        <v>548</v>
      </c>
      <c r="N181" s="23" t="s">
        <v>1126</v>
      </c>
    </row>
    <row r="182" spans="1:14" ht="38.25" x14ac:dyDescent="0.25">
      <c r="A182" s="7" t="s">
        <v>388</v>
      </c>
      <c r="B182" s="8" t="s">
        <v>639</v>
      </c>
      <c r="C182" s="8" t="s">
        <v>640</v>
      </c>
      <c r="D182" s="8" t="s">
        <v>638</v>
      </c>
      <c r="E182" s="9">
        <v>41251</v>
      </c>
      <c r="F182" s="10">
        <v>6507976</v>
      </c>
      <c r="G182" s="10">
        <v>0</v>
      </c>
      <c r="H182" s="11">
        <v>1</v>
      </c>
      <c r="I182" s="7" t="s">
        <v>548</v>
      </c>
      <c r="J182" s="12" t="s">
        <v>17</v>
      </c>
      <c r="K182" s="7" t="s">
        <v>548</v>
      </c>
      <c r="L182" s="13" t="s">
        <v>24</v>
      </c>
      <c r="M182" s="7" t="s">
        <v>548</v>
      </c>
      <c r="N182" s="23" t="s">
        <v>1127</v>
      </c>
    </row>
    <row r="183" spans="1:14" ht="38.25" x14ac:dyDescent="0.25">
      <c r="A183" s="7" t="s">
        <v>392</v>
      </c>
      <c r="B183" s="8" t="s">
        <v>641</v>
      </c>
      <c r="C183" s="8" t="s">
        <v>642</v>
      </c>
      <c r="D183" s="8" t="s">
        <v>643</v>
      </c>
      <c r="E183" s="9">
        <v>41251</v>
      </c>
      <c r="F183" s="10">
        <v>2252760</v>
      </c>
      <c r="G183" s="10">
        <v>0</v>
      </c>
      <c r="H183" s="11">
        <v>1</v>
      </c>
      <c r="I183" s="7" t="s">
        <v>548</v>
      </c>
      <c r="J183" s="12" t="s">
        <v>17</v>
      </c>
      <c r="K183" s="7" t="s">
        <v>548</v>
      </c>
      <c r="L183" s="13" t="s">
        <v>24</v>
      </c>
      <c r="M183" s="7" t="s">
        <v>548</v>
      </c>
      <c r="N183" s="23" t="s">
        <v>1128</v>
      </c>
    </row>
    <row r="184" spans="1:14" ht="38.25" x14ac:dyDescent="0.25">
      <c r="A184" s="7" t="s">
        <v>396</v>
      </c>
      <c r="B184" s="8" t="s">
        <v>644</v>
      </c>
      <c r="C184" s="8" t="s">
        <v>645</v>
      </c>
      <c r="D184" s="8" t="s">
        <v>643</v>
      </c>
      <c r="E184" s="9">
        <v>41251</v>
      </c>
      <c r="F184" s="10">
        <v>2252760</v>
      </c>
      <c r="G184" s="10">
        <v>0</v>
      </c>
      <c r="H184" s="11">
        <v>1</v>
      </c>
      <c r="I184" s="7" t="s">
        <v>548</v>
      </c>
      <c r="J184" s="12" t="s">
        <v>17</v>
      </c>
      <c r="K184" s="7" t="s">
        <v>548</v>
      </c>
      <c r="L184" s="13" t="s">
        <v>24</v>
      </c>
      <c r="M184" s="7" t="s">
        <v>548</v>
      </c>
      <c r="N184" s="23" t="s">
        <v>1129</v>
      </c>
    </row>
    <row r="185" spans="1:14" ht="38.25" x14ac:dyDescent="0.25">
      <c r="A185" s="7" t="s">
        <v>400</v>
      </c>
      <c r="B185" s="8" t="s">
        <v>646</v>
      </c>
      <c r="C185" s="8" t="s">
        <v>647</v>
      </c>
      <c r="D185" s="8" t="s">
        <v>643</v>
      </c>
      <c r="E185" s="9">
        <v>41251</v>
      </c>
      <c r="F185" s="10">
        <v>2252760</v>
      </c>
      <c r="G185" s="10">
        <v>0</v>
      </c>
      <c r="H185" s="11">
        <v>1</v>
      </c>
      <c r="I185" s="7" t="s">
        <v>548</v>
      </c>
      <c r="J185" s="12" t="s">
        <v>17</v>
      </c>
      <c r="K185" s="7" t="s">
        <v>548</v>
      </c>
      <c r="L185" s="13" t="s">
        <v>24</v>
      </c>
      <c r="M185" s="7" t="s">
        <v>548</v>
      </c>
      <c r="N185" s="23" t="s">
        <v>1130</v>
      </c>
    </row>
    <row r="186" spans="1:14" ht="38.25" x14ac:dyDescent="0.25">
      <c r="A186" s="7" t="s">
        <v>403</v>
      </c>
      <c r="B186" s="8" t="s">
        <v>648</v>
      </c>
      <c r="C186" s="8" t="s">
        <v>649</v>
      </c>
      <c r="D186" s="8" t="s">
        <v>650</v>
      </c>
      <c r="E186" s="9">
        <v>41251</v>
      </c>
      <c r="F186" s="10">
        <v>2252760</v>
      </c>
      <c r="G186" s="10">
        <v>0</v>
      </c>
      <c r="H186" s="11">
        <v>1</v>
      </c>
      <c r="I186" s="7" t="s">
        <v>548</v>
      </c>
      <c r="J186" s="12" t="s">
        <v>17</v>
      </c>
      <c r="K186" s="7" t="s">
        <v>548</v>
      </c>
      <c r="L186" s="13" t="s">
        <v>24</v>
      </c>
      <c r="M186" s="7" t="s">
        <v>548</v>
      </c>
      <c r="N186" s="23" t="s">
        <v>1131</v>
      </c>
    </row>
    <row r="187" spans="1:14" ht="38.25" x14ac:dyDescent="0.25">
      <c r="A187" s="7" t="s">
        <v>407</v>
      </c>
      <c r="B187" s="8" t="s">
        <v>651</v>
      </c>
      <c r="C187" s="8" t="s">
        <v>652</v>
      </c>
      <c r="D187" s="8" t="s">
        <v>650</v>
      </c>
      <c r="E187" s="9">
        <v>41251</v>
      </c>
      <c r="F187" s="10">
        <v>2252760</v>
      </c>
      <c r="G187" s="10">
        <v>0</v>
      </c>
      <c r="H187" s="11">
        <v>1</v>
      </c>
      <c r="I187" s="7" t="s">
        <v>548</v>
      </c>
      <c r="J187" s="12" t="s">
        <v>17</v>
      </c>
      <c r="K187" s="7" t="s">
        <v>548</v>
      </c>
      <c r="L187" s="13" t="s">
        <v>24</v>
      </c>
      <c r="M187" s="7" t="s">
        <v>548</v>
      </c>
      <c r="N187" s="23" t="s">
        <v>1132</v>
      </c>
    </row>
    <row r="188" spans="1:14" ht="38.25" x14ac:dyDescent="0.25">
      <c r="A188" s="7" t="s">
        <v>408</v>
      </c>
      <c r="B188" s="8" t="s">
        <v>653</v>
      </c>
      <c r="C188" s="8" t="s">
        <v>654</v>
      </c>
      <c r="D188" s="8" t="s">
        <v>650</v>
      </c>
      <c r="E188" s="9">
        <v>41251</v>
      </c>
      <c r="F188" s="10">
        <v>2252760</v>
      </c>
      <c r="G188" s="10">
        <v>0</v>
      </c>
      <c r="H188" s="11">
        <v>1</v>
      </c>
      <c r="I188" s="7" t="s">
        <v>548</v>
      </c>
      <c r="J188" s="12" t="s">
        <v>17</v>
      </c>
      <c r="K188" s="7" t="s">
        <v>548</v>
      </c>
      <c r="L188" s="13" t="s">
        <v>24</v>
      </c>
      <c r="M188" s="7" t="s">
        <v>548</v>
      </c>
      <c r="N188" s="23" t="s">
        <v>1133</v>
      </c>
    </row>
    <row r="189" spans="1:14" ht="38.25" x14ac:dyDescent="0.25">
      <c r="A189" s="7" t="s">
        <v>409</v>
      </c>
      <c r="B189" s="8" t="s">
        <v>655</v>
      </c>
      <c r="C189" s="8" t="s">
        <v>656</v>
      </c>
      <c r="D189" s="8" t="s">
        <v>650</v>
      </c>
      <c r="E189" s="9">
        <v>41251</v>
      </c>
      <c r="F189" s="10">
        <v>2252760</v>
      </c>
      <c r="G189" s="10">
        <v>0</v>
      </c>
      <c r="H189" s="11">
        <v>1</v>
      </c>
      <c r="I189" s="7" t="s">
        <v>548</v>
      </c>
      <c r="J189" s="12" t="s">
        <v>17</v>
      </c>
      <c r="K189" s="7" t="s">
        <v>548</v>
      </c>
      <c r="L189" s="13" t="s">
        <v>24</v>
      </c>
      <c r="M189" s="7" t="s">
        <v>548</v>
      </c>
      <c r="N189" s="23" t="s">
        <v>1134</v>
      </c>
    </row>
    <row r="190" spans="1:14" ht="38.25" x14ac:dyDescent="0.25">
      <c r="A190" s="7" t="s">
        <v>410</v>
      </c>
      <c r="B190" s="8" t="s">
        <v>657</v>
      </c>
      <c r="C190" s="8" t="s">
        <v>658</v>
      </c>
      <c r="D190" s="8" t="s">
        <v>650</v>
      </c>
      <c r="E190" s="9">
        <v>41251</v>
      </c>
      <c r="F190" s="10">
        <v>2252760</v>
      </c>
      <c r="G190" s="10">
        <v>0</v>
      </c>
      <c r="H190" s="11">
        <v>1</v>
      </c>
      <c r="I190" s="7" t="s">
        <v>548</v>
      </c>
      <c r="J190" s="12" t="s">
        <v>17</v>
      </c>
      <c r="K190" s="7" t="s">
        <v>548</v>
      </c>
      <c r="L190" s="13" t="s">
        <v>24</v>
      </c>
      <c r="M190" s="7" t="s">
        <v>548</v>
      </c>
      <c r="N190" s="23" t="s">
        <v>1135</v>
      </c>
    </row>
    <row r="191" spans="1:14" ht="38.25" x14ac:dyDescent="0.25">
      <c r="A191" s="7" t="s">
        <v>411</v>
      </c>
      <c r="B191" s="8" t="s">
        <v>659</v>
      </c>
      <c r="C191" s="8" t="s">
        <v>660</v>
      </c>
      <c r="D191" s="8" t="s">
        <v>661</v>
      </c>
      <c r="E191" s="9">
        <v>44537</v>
      </c>
      <c r="F191" s="10">
        <v>6512000</v>
      </c>
      <c r="G191" s="10">
        <v>0</v>
      </c>
      <c r="H191" s="11">
        <v>1</v>
      </c>
      <c r="I191" s="7" t="s">
        <v>662</v>
      </c>
      <c r="J191" s="12" t="s">
        <v>17</v>
      </c>
      <c r="K191" s="7" t="s">
        <v>662</v>
      </c>
      <c r="L191" s="13" t="s">
        <v>24</v>
      </c>
      <c r="M191" s="7" t="s">
        <v>662</v>
      </c>
      <c r="N191" s="23" t="s">
        <v>1136</v>
      </c>
    </row>
    <row r="192" spans="1:14" ht="38.25" x14ac:dyDescent="0.25">
      <c r="A192" s="7" t="s">
        <v>412</v>
      </c>
      <c r="B192" s="8" t="s">
        <v>663</v>
      </c>
      <c r="C192" s="8" t="s">
        <v>664</v>
      </c>
      <c r="D192" s="8" t="s">
        <v>665</v>
      </c>
      <c r="E192" s="9">
        <v>39416</v>
      </c>
      <c r="F192" s="10">
        <v>1800000</v>
      </c>
      <c r="G192" s="10">
        <v>0</v>
      </c>
      <c r="H192" s="11">
        <v>1</v>
      </c>
      <c r="I192" s="7" t="s">
        <v>548</v>
      </c>
      <c r="J192" s="12" t="s">
        <v>17</v>
      </c>
      <c r="K192" s="7" t="s">
        <v>548</v>
      </c>
      <c r="L192" s="13" t="s">
        <v>24</v>
      </c>
      <c r="M192" s="7" t="s">
        <v>548</v>
      </c>
      <c r="N192" s="23" t="s">
        <v>1137</v>
      </c>
    </row>
    <row r="193" spans="1:14" ht="38.25" x14ac:dyDescent="0.25">
      <c r="A193" s="7" t="s">
        <v>413</v>
      </c>
      <c r="B193" s="8" t="s">
        <v>666</v>
      </c>
      <c r="C193" s="8" t="s">
        <v>667</v>
      </c>
      <c r="D193" s="8" t="s">
        <v>668</v>
      </c>
      <c r="E193" s="9">
        <v>40106</v>
      </c>
      <c r="F193" s="10">
        <v>2430000</v>
      </c>
      <c r="G193" s="10">
        <v>0</v>
      </c>
      <c r="H193" s="11">
        <v>1</v>
      </c>
      <c r="I193" s="7" t="s">
        <v>548</v>
      </c>
      <c r="J193" s="12" t="s">
        <v>17</v>
      </c>
      <c r="K193" s="7" t="s">
        <v>548</v>
      </c>
      <c r="L193" s="13" t="s">
        <v>24</v>
      </c>
      <c r="M193" s="7" t="s">
        <v>548</v>
      </c>
      <c r="N193" s="23" t="s">
        <v>1138</v>
      </c>
    </row>
    <row r="194" spans="1:14" ht="38.25" x14ac:dyDescent="0.25">
      <c r="A194" s="7" t="s">
        <v>414</v>
      </c>
      <c r="B194" s="8" t="s">
        <v>669</v>
      </c>
      <c r="C194" s="8" t="s">
        <v>670</v>
      </c>
      <c r="D194" s="8" t="s">
        <v>671</v>
      </c>
      <c r="E194" s="9">
        <v>39416</v>
      </c>
      <c r="F194" s="10">
        <v>1200000</v>
      </c>
      <c r="G194" s="10">
        <v>0</v>
      </c>
      <c r="H194" s="11">
        <v>1</v>
      </c>
      <c r="I194" s="7" t="s">
        <v>548</v>
      </c>
      <c r="J194" s="12" t="s">
        <v>17</v>
      </c>
      <c r="K194" s="7" t="s">
        <v>548</v>
      </c>
      <c r="L194" s="13" t="s">
        <v>24</v>
      </c>
      <c r="M194" s="7" t="s">
        <v>548</v>
      </c>
      <c r="N194" s="23" t="s">
        <v>1139</v>
      </c>
    </row>
    <row r="195" spans="1:14" ht="38.25" x14ac:dyDescent="0.25">
      <c r="A195" s="7" t="s">
        <v>415</v>
      </c>
      <c r="B195" s="8" t="s">
        <v>672</v>
      </c>
      <c r="C195" s="8" t="s">
        <v>673</v>
      </c>
      <c r="D195" s="8" t="s">
        <v>674</v>
      </c>
      <c r="E195" s="9">
        <v>41251</v>
      </c>
      <c r="F195" s="10">
        <v>2252761</v>
      </c>
      <c r="G195" s="10">
        <v>0</v>
      </c>
      <c r="H195" s="11">
        <v>1</v>
      </c>
      <c r="I195" s="7" t="s">
        <v>548</v>
      </c>
      <c r="J195" s="12" t="s">
        <v>17</v>
      </c>
      <c r="K195" s="7" t="s">
        <v>548</v>
      </c>
      <c r="L195" s="13" t="s">
        <v>24</v>
      </c>
      <c r="M195" s="7" t="s">
        <v>548</v>
      </c>
      <c r="N195" s="23" t="s">
        <v>1140</v>
      </c>
    </row>
    <row r="196" spans="1:14" ht="38.25" x14ac:dyDescent="0.25">
      <c r="A196" s="7" t="s">
        <v>416</v>
      </c>
      <c r="B196" s="8" t="s">
        <v>675</v>
      </c>
      <c r="C196" s="8" t="s">
        <v>676</v>
      </c>
      <c r="D196" s="8" t="s">
        <v>674</v>
      </c>
      <c r="E196" s="9">
        <v>41251</v>
      </c>
      <c r="F196" s="10">
        <v>2252761</v>
      </c>
      <c r="G196" s="10">
        <v>0</v>
      </c>
      <c r="H196" s="11">
        <v>1</v>
      </c>
      <c r="I196" s="7" t="s">
        <v>548</v>
      </c>
      <c r="J196" s="12" t="s">
        <v>17</v>
      </c>
      <c r="K196" s="7" t="s">
        <v>548</v>
      </c>
      <c r="L196" s="13" t="s">
        <v>24</v>
      </c>
      <c r="M196" s="7" t="s">
        <v>548</v>
      </c>
      <c r="N196" s="23" t="s">
        <v>1141</v>
      </c>
    </row>
    <row r="197" spans="1:14" ht="38.25" x14ac:dyDescent="0.25">
      <c r="A197" s="7" t="s">
        <v>417</v>
      </c>
      <c r="B197" s="8" t="s">
        <v>677</v>
      </c>
      <c r="C197" s="8" t="s">
        <v>678</v>
      </c>
      <c r="D197" s="8" t="s">
        <v>679</v>
      </c>
      <c r="E197" s="9">
        <v>41251</v>
      </c>
      <c r="F197" s="10">
        <v>2252761</v>
      </c>
      <c r="G197" s="10">
        <v>0</v>
      </c>
      <c r="H197" s="11">
        <v>1</v>
      </c>
      <c r="I197" s="7" t="s">
        <v>548</v>
      </c>
      <c r="J197" s="12" t="s">
        <v>17</v>
      </c>
      <c r="K197" s="7" t="s">
        <v>548</v>
      </c>
      <c r="L197" s="13" t="s">
        <v>24</v>
      </c>
      <c r="M197" s="7" t="s">
        <v>548</v>
      </c>
      <c r="N197" s="23" t="s">
        <v>1142</v>
      </c>
    </row>
    <row r="198" spans="1:14" ht="38.25" x14ac:dyDescent="0.25">
      <c r="A198" s="7" t="s">
        <v>418</v>
      </c>
      <c r="B198" s="8" t="s">
        <v>680</v>
      </c>
      <c r="C198" s="8" t="s">
        <v>681</v>
      </c>
      <c r="D198" s="8" t="s">
        <v>682</v>
      </c>
      <c r="E198" s="9">
        <v>41251</v>
      </c>
      <c r="F198" s="10">
        <v>3854724</v>
      </c>
      <c r="G198" s="10">
        <v>0</v>
      </c>
      <c r="H198" s="11">
        <v>1</v>
      </c>
      <c r="I198" s="7" t="s">
        <v>548</v>
      </c>
      <c r="J198" s="12" t="s">
        <v>17</v>
      </c>
      <c r="K198" s="7" t="s">
        <v>548</v>
      </c>
      <c r="L198" s="13" t="s">
        <v>24</v>
      </c>
      <c r="M198" s="7" t="s">
        <v>548</v>
      </c>
      <c r="N198" s="23" t="s">
        <v>1143</v>
      </c>
    </row>
    <row r="199" spans="1:14" ht="38.25" x14ac:dyDescent="0.25">
      <c r="A199" s="7" t="s">
        <v>419</v>
      </c>
      <c r="B199" s="8" t="s">
        <v>683</v>
      </c>
      <c r="C199" s="8" t="s">
        <v>684</v>
      </c>
      <c r="D199" s="8" t="s">
        <v>685</v>
      </c>
      <c r="E199" s="9">
        <v>41251</v>
      </c>
      <c r="F199" s="10">
        <v>3854724</v>
      </c>
      <c r="G199" s="10">
        <v>0</v>
      </c>
      <c r="H199" s="11">
        <v>1</v>
      </c>
      <c r="I199" s="7" t="s">
        <v>548</v>
      </c>
      <c r="J199" s="12" t="s">
        <v>17</v>
      </c>
      <c r="K199" s="7" t="s">
        <v>548</v>
      </c>
      <c r="L199" s="13" t="s">
        <v>24</v>
      </c>
      <c r="M199" s="7" t="s">
        <v>548</v>
      </c>
      <c r="N199" s="23" t="s">
        <v>1144</v>
      </c>
    </row>
    <row r="200" spans="1:14" ht="38.25" x14ac:dyDescent="0.25">
      <c r="A200" s="7" t="s">
        <v>420</v>
      </c>
      <c r="B200" s="8" t="s">
        <v>686</v>
      </c>
      <c r="C200" s="8" t="s">
        <v>687</v>
      </c>
      <c r="D200" s="8" t="s">
        <v>685</v>
      </c>
      <c r="E200" s="9">
        <v>41251</v>
      </c>
      <c r="F200" s="10">
        <v>3854724</v>
      </c>
      <c r="G200" s="10">
        <v>0</v>
      </c>
      <c r="H200" s="11">
        <v>1</v>
      </c>
      <c r="I200" s="7" t="s">
        <v>548</v>
      </c>
      <c r="J200" s="12" t="s">
        <v>17</v>
      </c>
      <c r="K200" s="7" t="s">
        <v>548</v>
      </c>
      <c r="L200" s="13" t="s">
        <v>24</v>
      </c>
      <c r="M200" s="7" t="s">
        <v>548</v>
      </c>
      <c r="N200" s="23" t="s">
        <v>1145</v>
      </c>
    </row>
    <row r="201" spans="1:14" ht="38.25" x14ac:dyDescent="0.25">
      <c r="A201" s="7" t="s">
        <v>421</v>
      </c>
      <c r="B201" s="8" t="s">
        <v>688</v>
      </c>
      <c r="C201" s="8" t="s">
        <v>689</v>
      </c>
      <c r="D201" s="8" t="s">
        <v>685</v>
      </c>
      <c r="E201" s="9">
        <v>41251</v>
      </c>
      <c r="F201" s="10">
        <v>3854724</v>
      </c>
      <c r="G201" s="10">
        <v>0</v>
      </c>
      <c r="H201" s="11">
        <v>1</v>
      </c>
      <c r="I201" s="7" t="s">
        <v>548</v>
      </c>
      <c r="J201" s="12" t="s">
        <v>17</v>
      </c>
      <c r="K201" s="7" t="s">
        <v>548</v>
      </c>
      <c r="L201" s="13" t="s">
        <v>24</v>
      </c>
      <c r="M201" s="7" t="s">
        <v>548</v>
      </c>
      <c r="N201" s="23" t="s">
        <v>1146</v>
      </c>
    </row>
    <row r="202" spans="1:14" ht="38.25" x14ac:dyDescent="0.25">
      <c r="A202" s="7" t="s">
        <v>422</v>
      </c>
      <c r="B202" s="8" t="s">
        <v>690</v>
      </c>
      <c r="C202" s="8" t="s">
        <v>691</v>
      </c>
      <c r="D202" s="8" t="s">
        <v>685</v>
      </c>
      <c r="E202" s="9">
        <v>41251</v>
      </c>
      <c r="F202" s="10">
        <v>3854724</v>
      </c>
      <c r="G202" s="10">
        <v>0</v>
      </c>
      <c r="H202" s="11">
        <v>1</v>
      </c>
      <c r="I202" s="7" t="s">
        <v>548</v>
      </c>
      <c r="J202" s="12" t="s">
        <v>17</v>
      </c>
      <c r="K202" s="7" t="s">
        <v>548</v>
      </c>
      <c r="L202" s="13" t="s">
        <v>24</v>
      </c>
      <c r="M202" s="7" t="s">
        <v>548</v>
      </c>
      <c r="N202" s="23" t="s">
        <v>1147</v>
      </c>
    </row>
    <row r="203" spans="1:14" ht="38.25" x14ac:dyDescent="0.25">
      <c r="A203" s="7" t="s">
        <v>423</v>
      </c>
      <c r="B203" s="8" t="s">
        <v>692</v>
      </c>
      <c r="C203" s="8" t="s">
        <v>693</v>
      </c>
      <c r="D203" s="8" t="s">
        <v>685</v>
      </c>
      <c r="E203" s="9">
        <v>41251</v>
      </c>
      <c r="F203" s="10">
        <v>3854724</v>
      </c>
      <c r="G203" s="10">
        <v>0</v>
      </c>
      <c r="H203" s="11">
        <v>1</v>
      </c>
      <c r="I203" s="7" t="s">
        <v>548</v>
      </c>
      <c r="J203" s="12" t="s">
        <v>17</v>
      </c>
      <c r="K203" s="7" t="s">
        <v>548</v>
      </c>
      <c r="L203" s="13" t="s">
        <v>24</v>
      </c>
      <c r="M203" s="7" t="s">
        <v>548</v>
      </c>
      <c r="N203" s="23" t="s">
        <v>1148</v>
      </c>
    </row>
    <row r="204" spans="1:14" ht="63.75" x14ac:dyDescent="0.25">
      <c r="A204" s="7" t="s">
        <v>424</v>
      </c>
      <c r="B204" s="8" t="s">
        <v>694</v>
      </c>
      <c r="C204" s="8" t="s">
        <v>695</v>
      </c>
      <c r="D204" s="8" t="s">
        <v>696</v>
      </c>
      <c r="E204" s="9">
        <v>40421</v>
      </c>
      <c r="F204" s="10">
        <v>2695000</v>
      </c>
      <c r="G204" s="10">
        <v>0</v>
      </c>
      <c r="H204" s="11">
        <v>1</v>
      </c>
      <c r="I204" s="13" t="s">
        <v>697</v>
      </c>
      <c r="J204" s="12" t="s">
        <v>17</v>
      </c>
      <c r="K204" s="13" t="s">
        <v>697</v>
      </c>
      <c r="L204" s="13" t="s">
        <v>24</v>
      </c>
      <c r="M204" s="13" t="s">
        <v>697</v>
      </c>
      <c r="N204" s="23" t="s">
        <v>1149</v>
      </c>
    </row>
    <row r="205" spans="1:14" ht="38.25" x14ac:dyDescent="0.25">
      <c r="A205" s="7" t="s">
        <v>425</v>
      </c>
      <c r="B205" s="8" t="s">
        <v>698</v>
      </c>
      <c r="C205" s="8" t="s">
        <v>699</v>
      </c>
      <c r="D205" s="8" t="s">
        <v>700</v>
      </c>
      <c r="E205" s="9">
        <v>41251</v>
      </c>
      <c r="F205" s="10">
        <v>6257670</v>
      </c>
      <c r="G205" s="10">
        <v>0</v>
      </c>
      <c r="H205" s="11">
        <v>1</v>
      </c>
      <c r="I205" s="7" t="s">
        <v>23</v>
      </c>
      <c r="J205" s="12" t="s">
        <v>17</v>
      </c>
      <c r="K205" s="13" t="s">
        <v>23</v>
      </c>
      <c r="L205" s="13" t="s">
        <v>24</v>
      </c>
      <c r="M205" s="13" t="s">
        <v>23</v>
      </c>
      <c r="N205" s="23" t="s">
        <v>1150</v>
      </c>
    </row>
    <row r="206" spans="1:14" ht="38.25" x14ac:dyDescent="0.25">
      <c r="A206" s="7" t="s">
        <v>426</v>
      </c>
      <c r="B206" s="8" t="s">
        <v>701</v>
      </c>
      <c r="C206" s="8" t="s">
        <v>702</v>
      </c>
      <c r="D206" s="8" t="s">
        <v>703</v>
      </c>
      <c r="E206" s="9">
        <v>41251</v>
      </c>
      <c r="F206" s="10">
        <v>6157547</v>
      </c>
      <c r="G206" s="10">
        <v>0</v>
      </c>
      <c r="H206" s="11">
        <v>1</v>
      </c>
      <c r="I206" s="7" t="s">
        <v>23</v>
      </c>
      <c r="J206" s="12" t="s">
        <v>17</v>
      </c>
      <c r="K206" s="13" t="s">
        <v>23</v>
      </c>
      <c r="L206" s="13" t="s">
        <v>24</v>
      </c>
      <c r="M206" s="13" t="s">
        <v>23</v>
      </c>
      <c r="N206" s="23" t="s">
        <v>1151</v>
      </c>
    </row>
    <row r="207" spans="1:14" ht="38.25" x14ac:dyDescent="0.25">
      <c r="A207" s="7" t="s">
        <v>427</v>
      </c>
      <c r="B207" s="8" t="s">
        <v>704</v>
      </c>
      <c r="C207" s="8" t="s">
        <v>705</v>
      </c>
      <c r="D207" s="8" t="s">
        <v>706</v>
      </c>
      <c r="E207" s="9">
        <v>39031</v>
      </c>
      <c r="F207" s="10">
        <v>16363636</v>
      </c>
      <c r="G207" s="10">
        <v>0</v>
      </c>
      <c r="H207" s="11">
        <v>1</v>
      </c>
      <c r="I207" s="7" t="s">
        <v>548</v>
      </c>
      <c r="J207" s="12" t="s">
        <v>17</v>
      </c>
      <c r="K207" s="7" t="s">
        <v>548</v>
      </c>
      <c r="L207" s="13" t="s">
        <v>24</v>
      </c>
      <c r="M207" s="7" t="s">
        <v>548</v>
      </c>
      <c r="N207" s="23" t="s">
        <v>1152</v>
      </c>
    </row>
    <row r="208" spans="1:14" ht="38.25" x14ac:dyDescent="0.25">
      <c r="A208" s="7" t="s">
        <v>428</v>
      </c>
      <c r="B208" s="8" t="s">
        <v>707</v>
      </c>
      <c r="C208" s="8" t="s">
        <v>708</v>
      </c>
      <c r="D208" s="8" t="s">
        <v>709</v>
      </c>
      <c r="E208" s="9">
        <v>41468</v>
      </c>
      <c r="F208" s="10">
        <v>6630000</v>
      </c>
      <c r="G208" s="10">
        <v>0</v>
      </c>
      <c r="H208" s="11">
        <v>1</v>
      </c>
      <c r="I208" s="7" t="s">
        <v>23</v>
      </c>
      <c r="J208" s="12" t="s">
        <v>17</v>
      </c>
      <c r="K208" s="13" t="s">
        <v>23</v>
      </c>
      <c r="L208" s="13" t="s">
        <v>24</v>
      </c>
      <c r="M208" s="13" t="s">
        <v>23</v>
      </c>
      <c r="N208" s="23" t="s">
        <v>1153</v>
      </c>
    </row>
    <row r="209" spans="1:14" ht="51" x14ac:dyDescent="0.25">
      <c r="A209" s="7" t="s">
        <v>429</v>
      </c>
      <c r="B209" s="8" t="s">
        <v>710</v>
      </c>
      <c r="C209" s="8" t="s">
        <v>711</v>
      </c>
      <c r="D209" s="8" t="s">
        <v>712</v>
      </c>
      <c r="E209" s="9">
        <v>41251</v>
      </c>
      <c r="F209" s="10">
        <v>10422774</v>
      </c>
      <c r="G209" s="10">
        <v>0</v>
      </c>
      <c r="H209" s="11">
        <v>1</v>
      </c>
      <c r="I209" s="13" t="s">
        <v>556</v>
      </c>
      <c r="J209" s="12" t="s">
        <v>17</v>
      </c>
      <c r="K209" s="13" t="s">
        <v>556</v>
      </c>
      <c r="L209" s="13" t="s">
        <v>24</v>
      </c>
      <c r="M209" s="13" t="s">
        <v>556</v>
      </c>
      <c r="N209" s="23" t="s">
        <v>1154</v>
      </c>
    </row>
    <row r="210" spans="1:14" ht="38.25" x14ac:dyDescent="0.25">
      <c r="A210" s="7" t="s">
        <v>430</v>
      </c>
      <c r="B210" s="8" t="s">
        <v>713</v>
      </c>
      <c r="C210" s="8" t="s">
        <v>714</v>
      </c>
      <c r="D210" s="8" t="s">
        <v>715</v>
      </c>
      <c r="E210" s="9">
        <v>43143</v>
      </c>
      <c r="F210" s="10">
        <v>1650000</v>
      </c>
      <c r="G210" s="10">
        <v>0</v>
      </c>
      <c r="H210" s="11">
        <v>1</v>
      </c>
      <c r="I210" s="7" t="s">
        <v>23</v>
      </c>
      <c r="J210" s="12" t="s">
        <v>17</v>
      </c>
      <c r="K210" s="13" t="s">
        <v>23</v>
      </c>
      <c r="L210" s="13" t="s">
        <v>24</v>
      </c>
      <c r="M210" s="13" t="s">
        <v>23</v>
      </c>
      <c r="N210" s="23" t="s">
        <v>1155</v>
      </c>
    </row>
    <row r="211" spans="1:14" ht="38.25" x14ac:dyDescent="0.25">
      <c r="A211" s="7" t="s">
        <v>431</v>
      </c>
      <c r="B211" s="8" t="s">
        <v>716</v>
      </c>
      <c r="C211" s="8" t="s">
        <v>717</v>
      </c>
      <c r="D211" s="8" t="s">
        <v>715</v>
      </c>
      <c r="E211" s="9">
        <v>43178</v>
      </c>
      <c r="F211" s="10">
        <v>3080000</v>
      </c>
      <c r="G211" s="10">
        <v>0</v>
      </c>
      <c r="H211" s="11">
        <v>1</v>
      </c>
      <c r="I211" s="7" t="s">
        <v>23</v>
      </c>
      <c r="J211" s="12" t="s">
        <v>17</v>
      </c>
      <c r="K211" s="13" t="s">
        <v>23</v>
      </c>
      <c r="L211" s="13" t="s">
        <v>24</v>
      </c>
      <c r="M211" s="13" t="s">
        <v>23</v>
      </c>
      <c r="N211" s="23" t="s">
        <v>1156</v>
      </c>
    </row>
    <row r="212" spans="1:14" ht="38.25" x14ac:dyDescent="0.25">
      <c r="A212" s="7" t="s">
        <v>432</v>
      </c>
      <c r="B212" s="8" t="s">
        <v>718</v>
      </c>
      <c r="C212" s="8" t="s">
        <v>719</v>
      </c>
      <c r="D212" s="8" t="s">
        <v>720</v>
      </c>
      <c r="E212" s="9">
        <v>41170</v>
      </c>
      <c r="F212" s="10">
        <v>920000</v>
      </c>
      <c r="G212" s="10">
        <v>0</v>
      </c>
      <c r="H212" s="11">
        <v>1</v>
      </c>
      <c r="I212" s="7" t="s">
        <v>23</v>
      </c>
      <c r="J212" s="12" t="s">
        <v>17</v>
      </c>
      <c r="K212" s="13" t="s">
        <v>23</v>
      </c>
      <c r="L212" s="13" t="s">
        <v>24</v>
      </c>
      <c r="M212" s="13" t="s">
        <v>23</v>
      </c>
      <c r="N212" s="23" t="s">
        <v>1157</v>
      </c>
    </row>
    <row r="213" spans="1:14" ht="38.25" x14ac:dyDescent="0.25">
      <c r="A213" s="7" t="s">
        <v>433</v>
      </c>
      <c r="B213" s="8" t="s">
        <v>721</v>
      </c>
      <c r="C213" s="8" t="s">
        <v>722</v>
      </c>
      <c r="D213" s="8" t="s">
        <v>723</v>
      </c>
      <c r="E213" s="9">
        <v>41170</v>
      </c>
      <c r="F213" s="10">
        <v>920000</v>
      </c>
      <c r="G213" s="10">
        <v>0</v>
      </c>
      <c r="H213" s="11">
        <v>1</v>
      </c>
      <c r="I213" s="7" t="s">
        <v>23</v>
      </c>
      <c r="J213" s="12" t="s">
        <v>17</v>
      </c>
      <c r="K213" s="13" t="s">
        <v>23</v>
      </c>
      <c r="L213" s="13" t="s">
        <v>24</v>
      </c>
      <c r="M213" s="13" t="s">
        <v>23</v>
      </c>
      <c r="N213" s="23" t="s">
        <v>1158</v>
      </c>
    </row>
    <row r="214" spans="1:14" ht="38.25" x14ac:dyDescent="0.25">
      <c r="A214" s="7" t="s">
        <v>434</v>
      </c>
      <c r="B214" s="8" t="s">
        <v>724</v>
      </c>
      <c r="C214" s="8" t="s">
        <v>725</v>
      </c>
      <c r="D214" s="8" t="s">
        <v>726</v>
      </c>
      <c r="E214" s="9">
        <v>41170</v>
      </c>
      <c r="F214" s="10">
        <v>920000</v>
      </c>
      <c r="G214" s="10">
        <v>0</v>
      </c>
      <c r="H214" s="11">
        <v>1</v>
      </c>
      <c r="I214" s="7" t="s">
        <v>23</v>
      </c>
      <c r="J214" s="12" t="s">
        <v>17</v>
      </c>
      <c r="K214" s="13" t="s">
        <v>23</v>
      </c>
      <c r="L214" s="13" t="s">
        <v>24</v>
      </c>
      <c r="M214" s="13" t="s">
        <v>23</v>
      </c>
      <c r="N214" s="23" t="s">
        <v>1159</v>
      </c>
    </row>
    <row r="215" spans="1:14" ht="38.25" x14ac:dyDescent="0.25">
      <c r="A215" s="7" t="s">
        <v>438</v>
      </c>
      <c r="B215" s="8" t="s">
        <v>727</v>
      </c>
      <c r="C215" s="8" t="s">
        <v>728</v>
      </c>
      <c r="D215" s="8" t="s">
        <v>729</v>
      </c>
      <c r="E215" s="9">
        <v>41170</v>
      </c>
      <c r="F215" s="10">
        <v>920000</v>
      </c>
      <c r="G215" s="10">
        <v>0</v>
      </c>
      <c r="H215" s="11">
        <v>1</v>
      </c>
      <c r="I215" s="7" t="s">
        <v>23</v>
      </c>
      <c r="J215" s="12" t="s">
        <v>17</v>
      </c>
      <c r="K215" s="13" t="s">
        <v>23</v>
      </c>
      <c r="L215" s="13" t="s">
        <v>24</v>
      </c>
      <c r="M215" s="13" t="s">
        <v>23</v>
      </c>
      <c r="N215" s="23" t="s">
        <v>1160</v>
      </c>
    </row>
    <row r="216" spans="1:14" ht="38.25" x14ac:dyDescent="0.25">
      <c r="A216" s="7" t="s">
        <v>441</v>
      </c>
      <c r="B216" s="8" t="s">
        <v>730</v>
      </c>
      <c r="C216" s="8" t="s">
        <v>731</v>
      </c>
      <c r="D216" s="8" t="s">
        <v>732</v>
      </c>
      <c r="E216" s="9">
        <v>41170</v>
      </c>
      <c r="F216" s="10">
        <v>920000</v>
      </c>
      <c r="G216" s="10">
        <v>0</v>
      </c>
      <c r="H216" s="11">
        <v>1</v>
      </c>
      <c r="I216" s="7" t="s">
        <v>23</v>
      </c>
      <c r="J216" s="12" t="s">
        <v>17</v>
      </c>
      <c r="K216" s="13" t="s">
        <v>23</v>
      </c>
      <c r="L216" s="13" t="s">
        <v>24</v>
      </c>
      <c r="M216" s="13" t="s">
        <v>23</v>
      </c>
      <c r="N216" s="23" t="s">
        <v>1161</v>
      </c>
    </row>
    <row r="217" spans="1:14" ht="38.25" x14ac:dyDescent="0.25">
      <c r="A217" s="7" t="s">
        <v>444</v>
      </c>
      <c r="B217" s="8" t="s">
        <v>733</v>
      </c>
      <c r="C217" s="8" t="s">
        <v>734</v>
      </c>
      <c r="D217" s="8" t="s">
        <v>735</v>
      </c>
      <c r="E217" s="9">
        <v>41170</v>
      </c>
      <c r="F217" s="10">
        <v>920000</v>
      </c>
      <c r="G217" s="10">
        <v>0</v>
      </c>
      <c r="H217" s="11">
        <v>1</v>
      </c>
      <c r="I217" s="7" t="s">
        <v>23</v>
      </c>
      <c r="J217" s="12" t="s">
        <v>17</v>
      </c>
      <c r="K217" s="13" t="s">
        <v>23</v>
      </c>
      <c r="L217" s="13" t="s">
        <v>24</v>
      </c>
      <c r="M217" s="13" t="s">
        <v>23</v>
      </c>
      <c r="N217" s="23" t="s">
        <v>1162</v>
      </c>
    </row>
    <row r="218" spans="1:14" ht="38.25" x14ac:dyDescent="0.25">
      <c r="A218" s="7" t="s">
        <v>447</v>
      </c>
      <c r="B218" s="8" t="s">
        <v>736</v>
      </c>
      <c r="C218" s="8" t="s">
        <v>737</v>
      </c>
      <c r="D218" s="8" t="s">
        <v>738</v>
      </c>
      <c r="E218" s="9">
        <v>41170</v>
      </c>
      <c r="F218" s="10">
        <v>920000</v>
      </c>
      <c r="G218" s="10">
        <v>0</v>
      </c>
      <c r="H218" s="11">
        <v>1</v>
      </c>
      <c r="I218" s="7" t="s">
        <v>23</v>
      </c>
      <c r="J218" s="12" t="s">
        <v>17</v>
      </c>
      <c r="K218" s="13" t="s">
        <v>23</v>
      </c>
      <c r="L218" s="13" t="s">
        <v>24</v>
      </c>
      <c r="M218" s="13" t="s">
        <v>23</v>
      </c>
      <c r="N218" s="23" t="s">
        <v>1163</v>
      </c>
    </row>
    <row r="219" spans="1:14" ht="38.25" x14ac:dyDescent="0.25">
      <c r="A219" s="7" t="s">
        <v>933</v>
      </c>
      <c r="B219" s="8" t="s">
        <v>739</v>
      </c>
      <c r="C219" s="8" t="s">
        <v>740</v>
      </c>
      <c r="D219" s="8" t="s">
        <v>741</v>
      </c>
      <c r="E219" s="9">
        <v>41170</v>
      </c>
      <c r="F219" s="10">
        <v>920000</v>
      </c>
      <c r="G219" s="10">
        <v>0</v>
      </c>
      <c r="H219" s="11">
        <v>1</v>
      </c>
      <c r="I219" s="7" t="s">
        <v>23</v>
      </c>
      <c r="J219" s="12" t="s">
        <v>17</v>
      </c>
      <c r="K219" s="13" t="s">
        <v>23</v>
      </c>
      <c r="L219" s="13" t="s">
        <v>24</v>
      </c>
      <c r="M219" s="13" t="s">
        <v>23</v>
      </c>
      <c r="N219" s="23" t="s">
        <v>1164</v>
      </c>
    </row>
    <row r="220" spans="1:14" ht="38.25" x14ac:dyDescent="0.25">
      <c r="A220" s="7" t="s">
        <v>934</v>
      </c>
      <c r="B220" s="8" t="s">
        <v>742</v>
      </c>
      <c r="C220" s="8" t="s">
        <v>743</v>
      </c>
      <c r="D220" s="8" t="s">
        <v>744</v>
      </c>
      <c r="E220" s="9">
        <v>41170</v>
      </c>
      <c r="F220" s="10">
        <v>920000</v>
      </c>
      <c r="G220" s="10">
        <v>0</v>
      </c>
      <c r="H220" s="11">
        <v>1</v>
      </c>
      <c r="I220" s="7" t="s">
        <v>23</v>
      </c>
      <c r="J220" s="12" t="s">
        <v>17</v>
      </c>
      <c r="K220" s="13" t="s">
        <v>23</v>
      </c>
      <c r="L220" s="13" t="s">
        <v>24</v>
      </c>
      <c r="M220" s="13" t="s">
        <v>23</v>
      </c>
      <c r="N220" s="23" t="s">
        <v>1165</v>
      </c>
    </row>
    <row r="221" spans="1:14" ht="38.25" x14ac:dyDescent="0.25">
      <c r="A221" s="7" t="s">
        <v>935</v>
      </c>
      <c r="B221" s="8" t="s">
        <v>745</v>
      </c>
      <c r="C221" s="8" t="s">
        <v>746</v>
      </c>
      <c r="D221" s="8" t="s">
        <v>747</v>
      </c>
      <c r="E221" s="9">
        <v>38877</v>
      </c>
      <c r="F221" s="10">
        <v>2500000</v>
      </c>
      <c r="G221" s="10">
        <v>0</v>
      </c>
      <c r="H221" s="11">
        <v>1</v>
      </c>
      <c r="I221" s="7" t="s">
        <v>23</v>
      </c>
      <c r="J221" s="12" t="s">
        <v>17</v>
      </c>
      <c r="K221" s="13" t="s">
        <v>23</v>
      </c>
      <c r="L221" s="13" t="s">
        <v>24</v>
      </c>
      <c r="M221" s="13" t="s">
        <v>23</v>
      </c>
      <c r="N221" s="23" t="s">
        <v>1166</v>
      </c>
    </row>
    <row r="222" spans="1:14" ht="38.25" x14ac:dyDescent="0.25">
      <c r="A222" s="7" t="s">
        <v>936</v>
      </c>
      <c r="B222" s="8" t="s">
        <v>748</v>
      </c>
      <c r="C222" s="8" t="s">
        <v>749</v>
      </c>
      <c r="D222" s="8" t="s">
        <v>750</v>
      </c>
      <c r="E222" s="9">
        <v>41251</v>
      </c>
      <c r="F222" s="10">
        <v>3003681</v>
      </c>
      <c r="G222" s="10">
        <v>0</v>
      </c>
      <c r="H222" s="11">
        <v>1</v>
      </c>
      <c r="I222" s="7" t="s">
        <v>548</v>
      </c>
      <c r="J222" s="12" t="s">
        <v>17</v>
      </c>
      <c r="K222" s="7" t="s">
        <v>548</v>
      </c>
      <c r="L222" s="13" t="s">
        <v>24</v>
      </c>
      <c r="M222" s="7" t="s">
        <v>548</v>
      </c>
      <c r="N222" s="23" t="s">
        <v>1167</v>
      </c>
    </row>
    <row r="223" spans="1:14" ht="38.25" x14ac:dyDescent="0.25">
      <c r="A223" s="7" t="s">
        <v>450</v>
      </c>
      <c r="B223" s="8" t="s">
        <v>751</v>
      </c>
      <c r="C223" s="8" t="s">
        <v>752</v>
      </c>
      <c r="D223" s="8" t="s">
        <v>750</v>
      </c>
      <c r="E223" s="9">
        <v>41251</v>
      </c>
      <c r="F223" s="10">
        <v>3003681</v>
      </c>
      <c r="G223" s="10">
        <v>0</v>
      </c>
      <c r="H223" s="11">
        <v>1</v>
      </c>
      <c r="I223" s="7" t="s">
        <v>548</v>
      </c>
      <c r="J223" s="12" t="s">
        <v>17</v>
      </c>
      <c r="K223" s="7" t="s">
        <v>548</v>
      </c>
      <c r="L223" s="13" t="s">
        <v>24</v>
      </c>
      <c r="M223" s="7" t="s">
        <v>548</v>
      </c>
      <c r="N223" s="23" t="s">
        <v>1168</v>
      </c>
    </row>
    <row r="224" spans="1:14" ht="51" x14ac:dyDescent="0.25">
      <c r="A224" s="7" t="s">
        <v>454</v>
      </c>
      <c r="B224" s="8" t="s">
        <v>753</v>
      </c>
      <c r="C224" s="8" t="s">
        <v>754</v>
      </c>
      <c r="D224" s="8" t="s">
        <v>755</v>
      </c>
      <c r="E224" s="9">
        <v>43705</v>
      </c>
      <c r="F224" s="10">
        <v>1050000</v>
      </c>
      <c r="G224" s="10">
        <v>0</v>
      </c>
      <c r="H224" s="11">
        <v>1</v>
      </c>
      <c r="I224" s="7" t="s">
        <v>756</v>
      </c>
      <c r="J224" s="12" t="s">
        <v>17</v>
      </c>
      <c r="K224" s="7" t="s">
        <v>756</v>
      </c>
      <c r="L224" s="13" t="s">
        <v>24</v>
      </c>
      <c r="M224" s="7" t="s">
        <v>756</v>
      </c>
      <c r="N224" s="23" t="s">
        <v>1169</v>
      </c>
    </row>
    <row r="225" spans="1:14" ht="51" x14ac:dyDescent="0.25">
      <c r="A225" s="7" t="s">
        <v>458</v>
      </c>
      <c r="B225" s="8" t="s">
        <v>757</v>
      </c>
      <c r="C225" s="8" t="s">
        <v>758</v>
      </c>
      <c r="D225" s="8" t="s">
        <v>755</v>
      </c>
      <c r="E225" s="9">
        <v>43705</v>
      </c>
      <c r="F225" s="10">
        <v>1050000</v>
      </c>
      <c r="G225" s="10">
        <v>0</v>
      </c>
      <c r="H225" s="11">
        <v>1</v>
      </c>
      <c r="I225" s="7" t="s">
        <v>756</v>
      </c>
      <c r="J225" s="12" t="s">
        <v>17</v>
      </c>
      <c r="K225" s="7" t="s">
        <v>756</v>
      </c>
      <c r="L225" s="13" t="s">
        <v>24</v>
      </c>
      <c r="M225" s="7" t="s">
        <v>756</v>
      </c>
      <c r="N225" s="23" t="s">
        <v>1170</v>
      </c>
    </row>
    <row r="226" spans="1:14" ht="38.25" x14ac:dyDescent="0.25">
      <c r="A226" s="7" t="s">
        <v>461</v>
      </c>
      <c r="B226" s="8" t="s">
        <v>759</v>
      </c>
      <c r="C226" s="8" t="s">
        <v>760</v>
      </c>
      <c r="D226" s="8" t="s">
        <v>761</v>
      </c>
      <c r="E226" s="9">
        <v>40035</v>
      </c>
      <c r="F226" s="10">
        <v>1190909</v>
      </c>
      <c r="G226" s="10">
        <v>0</v>
      </c>
      <c r="H226" s="11">
        <v>1</v>
      </c>
      <c r="I226" s="7" t="s">
        <v>23</v>
      </c>
      <c r="J226" s="12" t="s">
        <v>17</v>
      </c>
      <c r="K226" s="7" t="s">
        <v>23</v>
      </c>
      <c r="L226" s="13" t="s">
        <v>24</v>
      </c>
      <c r="M226" s="13" t="s">
        <v>23</v>
      </c>
      <c r="N226" s="23" t="s">
        <v>1171</v>
      </c>
    </row>
    <row r="227" spans="1:14" ht="38.25" x14ac:dyDescent="0.25">
      <c r="A227" s="7" t="s">
        <v>464</v>
      </c>
      <c r="B227" s="8" t="s">
        <v>762</v>
      </c>
      <c r="C227" s="8" t="s">
        <v>763</v>
      </c>
      <c r="D227" s="8" t="s">
        <v>764</v>
      </c>
      <c r="E227" s="9">
        <v>44537</v>
      </c>
      <c r="F227" s="10">
        <v>1007600</v>
      </c>
      <c r="G227" s="10">
        <v>0</v>
      </c>
      <c r="H227" s="11">
        <v>1</v>
      </c>
      <c r="I227" s="7" t="s">
        <v>16</v>
      </c>
      <c r="J227" s="12" t="s">
        <v>17</v>
      </c>
      <c r="K227" s="13" t="s">
        <v>1206</v>
      </c>
      <c r="L227" s="13" t="s">
        <v>24</v>
      </c>
      <c r="M227" s="7" t="s">
        <v>765</v>
      </c>
      <c r="N227" s="23" t="s">
        <v>1172</v>
      </c>
    </row>
    <row r="228" spans="1:14" ht="38.25" x14ac:dyDescent="0.25">
      <c r="A228" s="7" t="s">
        <v>467</v>
      </c>
      <c r="B228" s="8" t="s">
        <v>766</v>
      </c>
      <c r="C228" s="8" t="s">
        <v>767</v>
      </c>
      <c r="D228" s="8" t="s">
        <v>764</v>
      </c>
      <c r="E228" s="9">
        <v>44537</v>
      </c>
      <c r="F228" s="10">
        <v>1007600</v>
      </c>
      <c r="G228" s="10">
        <v>0</v>
      </c>
      <c r="H228" s="11">
        <v>1</v>
      </c>
      <c r="I228" s="7" t="s">
        <v>16</v>
      </c>
      <c r="J228" s="12" t="s">
        <v>17</v>
      </c>
      <c r="K228" s="13" t="s">
        <v>1206</v>
      </c>
      <c r="L228" s="13" t="s">
        <v>24</v>
      </c>
      <c r="M228" s="7" t="s">
        <v>765</v>
      </c>
      <c r="N228" s="23" t="s">
        <v>1173</v>
      </c>
    </row>
    <row r="229" spans="1:14" ht="38.25" x14ac:dyDescent="0.25">
      <c r="A229" s="7" t="s">
        <v>937</v>
      </c>
      <c r="B229" s="8" t="s">
        <v>768</v>
      </c>
      <c r="C229" s="8" t="s">
        <v>769</v>
      </c>
      <c r="D229" s="8" t="s">
        <v>764</v>
      </c>
      <c r="E229" s="9">
        <v>44537</v>
      </c>
      <c r="F229" s="10">
        <v>1007600</v>
      </c>
      <c r="G229" s="10">
        <v>0</v>
      </c>
      <c r="H229" s="11">
        <v>1</v>
      </c>
      <c r="I229" s="7" t="s">
        <v>16</v>
      </c>
      <c r="J229" s="12" t="s">
        <v>17</v>
      </c>
      <c r="K229" s="13" t="s">
        <v>1206</v>
      </c>
      <c r="L229" s="13" t="s">
        <v>24</v>
      </c>
      <c r="M229" s="7" t="s">
        <v>765</v>
      </c>
      <c r="N229" s="23" t="s">
        <v>1174</v>
      </c>
    </row>
    <row r="230" spans="1:14" ht="38.25" x14ac:dyDescent="0.25">
      <c r="A230" s="7" t="s">
        <v>938</v>
      </c>
      <c r="B230" s="8" t="s">
        <v>770</v>
      </c>
      <c r="C230" s="8" t="s">
        <v>771</v>
      </c>
      <c r="D230" s="8" t="s">
        <v>764</v>
      </c>
      <c r="E230" s="9">
        <v>44537</v>
      </c>
      <c r="F230" s="10">
        <v>1007600</v>
      </c>
      <c r="G230" s="10">
        <v>0</v>
      </c>
      <c r="H230" s="11">
        <v>1</v>
      </c>
      <c r="I230" s="7" t="s">
        <v>16</v>
      </c>
      <c r="J230" s="12" t="s">
        <v>17</v>
      </c>
      <c r="K230" s="13" t="s">
        <v>1206</v>
      </c>
      <c r="L230" s="13" t="s">
        <v>24</v>
      </c>
      <c r="M230" s="7" t="s">
        <v>765</v>
      </c>
      <c r="N230" s="23" t="s">
        <v>1175</v>
      </c>
    </row>
    <row r="231" spans="1:14" ht="38.25" x14ac:dyDescent="0.25">
      <c r="A231" s="7" t="s">
        <v>939</v>
      </c>
      <c r="B231" s="8" t="s">
        <v>772</v>
      </c>
      <c r="C231" s="8" t="s">
        <v>773</v>
      </c>
      <c r="D231" s="8" t="s">
        <v>764</v>
      </c>
      <c r="E231" s="9">
        <v>44537</v>
      </c>
      <c r="F231" s="10">
        <v>1007600</v>
      </c>
      <c r="G231" s="10">
        <v>0</v>
      </c>
      <c r="H231" s="11">
        <v>1</v>
      </c>
      <c r="I231" s="7" t="s">
        <v>16</v>
      </c>
      <c r="J231" s="12" t="s">
        <v>17</v>
      </c>
      <c r="K231" s="13" t="s">
        <v>1206</v>
      </c>
      <c r="L231" s="13" t="s">
        <v>24</v>
      </c>
      <c r="M231" s="7" t="s">
        <v>765</v>
      </c>
      <c r="N231" s="23" t="s">
        <v>1176</v>
      </c>
    </row>
    <row r="232" spans="1:14" ht="38.25" x14ac:dyDescent="0.25">
      <c r="A232" s="7" t="s">
        <v>940</v>
      </c>
      <c r="B232" s="8" t="s">
        <v>774</v>
      </c>
      <c r="C232" s="8" t="s">
        <v>775</v>
      </c>
      <c r="D232" s="8" t="s">
        <v>764</v>
      </c>
      <c r="E232" s="9">
        <v>44537</v>
      </c>
      <c r="F232" s="10">
        <v>1007600</v>
      </c>
      <c r="G232" s="10">
        <v>0</v>
      </c>
      <c r="H232" s="11">
        <v>1</v>
      </c>
      <c r="I232" s="7" t="s">
        <v>16</v>
      </c>
      <c r="J232" s="12" t="s">
        <v>17</v>
      </c>
      <c r="K232" s="13" t="s">
        <v>1206</v>
      </c>
      <c r="L232" s="13" t="s">
        <v>24</v>
      </c>
      <c r="M232" s="7" t="s">
        <v>765</v>
      </c>
      <c r="N232" s="23" t="s">
        <v>1177</v>
      </c>
    </row>
    <row r="233" spans="1:14" ht="38.25" x14ac:dyDescent="0.25">
      <c r="A233" s="7" t="s">
        <v>470</v>
      </c>
      <c r="B233" s="8" t="s">
        <v>776</v>
      </c>
      <c r="C233" s="8" t="s">
        <v>777</v>
      </c>
      <c r="D233" s="8" t="s">
        <v>764</v>
      </c>
      <c r="E233" s="9">
        <v>44537</v>
      </c>
      <c r="F233" s="10">
        <v>1007600</v>
      </c>
      <c r="G233" s="10">
        <v>0</v>
      </c>
      <c r="H233" s="11">
        <v>1</v>
      </c>
      <c r="I233" s="7" t="s">
        <v>16</v>
      </c>
      <c r="J233" s="12" t="s">
        <v>17</v>
      </c>
      <c r="K233" s="13" t="s">
        <v>1206</v>
      </c>
      <c r="L233" s="13" t="s">
        <v>24</v>
      </c>
      <c r="M233" s="7" t="s">
        <v>765</v>
      </c>
      <c r="N233" s="23" t="s">
        <v>1178</v>
      </c>
    </row>
    <row r="234" spans="1:14" ht="38.25" x14ac:dyDescent="0.25">
      <c r="A234" s="7" t="s">
        <v>474</v>
      </c>
      <c r="B234" s="8" t="s">
        <v>778</v>
      </c>
      <c r="C234" s="8" t="s">
        <v>779</v>
      </c>
      <c r="D234" s="8" t="s">
        <v>764</v>
      </c>
      <c r="E234" s="9">
        <v>44537</v>
      </c>
      <c r="F234" s="10">
        <v>1007600</v>
      </c>
      <c r="G234" s="10">
        <v>0</v>
      </c>
      <c r="H234" s="11">
        <v>1</v>
      </c>
      <c r="I234" s="7" t="s">
        <v>16</v>
      </c>
      <c r="J234" s="12" t="s">
        <v>17</v>
      </c>
      <c r="K234" s="13" t="s">
        <v>1206</v>
      </c>
      <c r="L234" s="13" t="s">
        <v>24</v>
      </c>
      <c r="M234" s="7" t="s">
        <v>765</v>
      </c>
      <c r="N234" s="23" t="s">
        <v>1179</v>
      </c>
    </row>
    <row r="235" spans="1:14" ht="38.25" x14ac:dyDescent="0.25">
      <c r="A235" s="7" t="s">
        <v>477</v>
      </c>
      <c r="B235" s="8" t="s">
        <v>780</v>
      </c>
      <c r="C235" s="8" t="s">
        <v>781</v>
      </c>
      <c r="D235" s="8" t="s">
        <v>764</v>
      </c>
      <c r="E235" s="9">
        <v>44537</v>
      </c>
      <c r="F235" s="10">
        <v>1007600</v>
      </c>
      <c r="G235" s="10">
        <v>0</v>
      </c>
      <c r="H235" s="11">
        <v>1</v>
      </c>
      <c r="I235" s="7" t="s">
        <v>16</v>
      </c>
      <c r="J235" s="12" t="s">
        <v>17</v>
      </c>
      <c r="K235" s="13" t="s">
        <v>1206</v>
      </c>
      <c r="L235" s="13" t="s">
        <v>24</v>
      </c>
      <c r="M235" s="7" t="s">
        <v>765</v>
      </c>
      <c r="N235" s="23" t="s">
        <v>1180</v>
      </c>
    </row>
    <row r="236" spans="1:14" ht="51" x14ac:dyDescent="0.25">
      <c r="A236" s="7" t="s">
        <v>480</v>
      </c>
      <c r="B236" s="8" t="s">
        <v>782</v>
      </c>
      <c r="C236" s="8" t="s">
        <v>783</v>
      </c>
      <c r="D236" s="8" t="s">
        <v>784</v>
      </c>
      <c r="E236" s="9">
        <v>43705</v>
      </c>
      <c r="F236" s="10">
        <v>1400000</v>
      </c>
      <c r="G236" s="10">
        <v>0</v>
      </c>
      <c r="H236" s="11">
        <v>1</v>
      </c>
      <c r="I236" s="7" t="s">
        <v>756</v>
      </c>
      <c r="J236" s="12" t="s">
        <v>17</v>
      </c>
      <c r="K236" s="7" t="s">
        <v>756</v>
      </c>
      <c r="L236" s="13" t="s">
        <v>24</v>
      </c>
      <c r="M236" s="7" t="s">
        <v>756</v>
      </c>
      <c r="N236" s="23" t="s">
        <v>1181</v>
      </c>
    </row>
    <row r="237" spans="1:14" ht="51" x14ac:dyDescent="0.25">
      <c r="A237" s="7" t="s">
        <v>483</v>
      </c>
      <c r="B237" s="8" t="s">
        <v>785</v>
      </c>
      <c r="C237" s="8" t="s">
        <v>786</v>
      </c>
      <c r="D237" s="8" t="s">
        <v>787</v>
      </c>
      <c r="E237" s="9">
        <v>41251</v>
      </c>
      <c r="F237" s="10">
        <v>2874523</v>
      </c>
      <c r="G237" s="10">
        <v>0</v>
      </c>
      <c r="H237" s="11">
        <v>1</v>
      </c>
      <c r="I237" s="7" t="s">
        <v>756</v>
      </c>
      <c r="J237" s="12" t="s">
        <v>17</v>
      </c>
      <c r="K237" s="7" t="s">
        <v>756</v>
      </c>
      <c r="L237" s="13" t="s">
        <v>24</v>
      </c>
      <c r="M237" s="7" t="s">
        <v>756</v>
      </c>
      <c r="N237" s="23" t="s">
        <v>1182</v>
      </c>
    </row>
    <row r="238" spans="1:14" ht="51" x14ac:dyDescent="0.25">
      <c r="A238" s="7" t="s">
        <v>487</v>
      </c>
      <c r="B238" s="8" t="s">
        <v>788</v>
      </c>
      <c r="C238" s="8" t="s">
        <v>789</v>
      </c>
      <c r="D238" s="8" t="s">
        <v>787</v>
      </c>
      <c r="E238" s="9">
        <v>41251</v>
      </c>
      <c r="F238" s="10">
        <v>2874523</v>
      </c>
      <c r="G238" s="10">
        <v>0</v>
      </c>
      <c r="H238" s="11">
        <v>1</v>
      </c>
      <c r="I238" s="7" t="s">
        <v>756</v>
      </c>
      <c r="J238" s="12" t="s">
        <v>17</v>
      </c>
      <c r="K238" s="7" t="s">
        <v>756</v>
      </c>
      <c r="L238" s="13" t="s">
        <v>24</v>
      </c>
      <c r="M238" s="7" t="s">
        <v>756</v>
      </c>
      <c r="N238" s="23" t="s">
        <v>1183</v>
      </c>
    </row>
    <row r="239" spans="1:14" ht="51" x14ac:dyDescent="0.25">
      <c r="A239" s="7" t="s">
        <v>491</v>
      </c>
      <c r="B239" s="8" t="s">
        <v>790</v>
      </c>
      <c r="C239" s="8" t="s">
        <v>791</v>
      </c>
      <c r="D239" s="8" t="s">
        <v>792</v>
      </c>
      <c r="E239" s="9">
        <v>41251</v>
      </c>
      <c r="F239" s="10">
        <v>2874523</v>
      </c>
      <c r="G239" s="10">
        <v>0</v>
      </c>
      <c r="H239" s="11">
        <v>1</v>
      </c>
      <c r="I239" s="7" t="s">
        <v>756</v>
      </c>
      <c r="J239" s="12" t="s">
        <v>17</v>
      </c>
      <c r="K239" s="7" t="s">
        <v>756</v>
      </c>
      <c r="L239" s="13" t="s">
        <v>24</v>
      </c>
      <c r="M239" s="7" t="s">
        <v>756</v>
      </c>
      <c r="N239" s="23" t="s">
        <v>1184</v>
      </c>
    </row>
    <row r="240" spans="1:14" ht="51" x14ac:dyDescent="0.25">
      <c r="A240" s="7" t="s">
        <v>495</v>
      </c>
      <c r="B240" s="8" t="s">
        <v>793</v>
      </c>
      <c r="C240" s="8" t="s">
        <v>794</v>
      </c>
      <c r="D240" s="8" t="s">
        <v>795</v>
      </c>
      <c r="E240" s="9">
        <v>40542</v>
      </c>
      <c r="F240" s="10">
        <v>4090909</v>
      </c>
      <c r="G240" s="10">
        <v>0</v>
      </c>
      <c r="H240" s="11">
        <v>1</v>
      </c>
      <c r="I240" s="7" t="s">
        <v>756</v>
      </c>
      <c r="J240" s="12" t="s">
        <v>17</v>
      </c>
      <c r="K240" s="7" t="s">
        <v>756</v>
      </c>
      <c r="L240" s="13" t="s">
        <v>24</v>
      </c>
      <c r="M240" s="7" t="s">
        <v>756</v>
      </c>
      <c r="N240" s="23" t="s">
        <v>1185</v>
      </c>
    </row>
    <row r="241" spans="1:14" ht="38.25" x14ac:dyDescent="0.25">
      <c r="A241" s="7" t="s">
        <v>499</v>
      </c>
      <c r="B241" s="8" t="s">
        <v>796</v>
      </c>
      <c r="C241" s="8" t="s">
        <v>797</v>
      </c>
      <c r="D241" s="8" t="s">
        <v>798</v>
      </c>
      <c r="E241" s="9">
        <v>41251</v>
      </c>
      <c r="F241" s="10">
        <v>4505522</v>
      </c>
      <c r="G241" s="10">
        <v>0</v>
      </c>
      <c r="H241" s="11">
        <v>1</v>
      </c>
      <c r="I241" s="7" t="s">
        <v>23</v>
      </c>
      <c r="J241" s="12" t="s">
        <v>17</v>
      </c>
      <c r="K241" s="7" t="s">
        <v>23</v>
      </c>
      <c r="L241" s="13" t="s">
        <v>24</v>
      </c>
      <c r="M241" s="13" t="s">
        <v>23</v>
      </c>
      <c r="N241" s="23" t="s">
        <v>1186</v>
      </c>
    </row>
    <row r="242" spans="1:14" ht="51" x14ac:dyDescent="0.25">
      <c r="A242" s="7" t="s">
        <v>503</v>
      </c>
      <c r="B242" s="8" t="s">
        <v>799</v>
      </c>
      <c r="C242" s="8" t="s">
        <v>800</v>
      </c>
      <c r="D242" s="8" t="s">
        <v>801</v>
      </c>
      <c r="E242" s="9">
        <v>41251</v>
      </c>
      <c r="F242" s="10">
        <v>7809572</v>
      </c>
      <c r="G242" s="10">
        <v>0</v>
      </c>
      <c r="H242" s="11">
        <v>1</v>
      </c>
      <c r="I242" s="13" t="s">
        <v>556</v>
      </c>
      <c r="J242" s="12" t="s">
        <v>17</v>
      </c>
      <c r="K242" s="13" t="s">
        <v>556</v>
      </c>
      <c r="L242" s="13" t="s">
        <v>24</v>
      </c>
      <c r="M242" s="13" t="s">
        <v>556</v>
      </c>
      <c r="N242" s="23" t="s">
        <v>1187</v>
      </c>
    </row>
    <row r="243" spans="1:14" ht="51" x14ac:dyDescent="0.25">
      <c r="A243" s="7" t="s">
        <v>507</v>
      </c>
      <c r="B243" s="8" t="s">
        <v>802</v>
      </c>
      <c r="C243" s="8" t="s">
        <v>803</v>
      </c>
      <c r="D243" s="8" t="s">
        <v>801</v>
      </c>
      <c r="E243" s="9">
        <v>41251</v>
      </c>
      <c r="F243" s="10">
        <v>7809572</v>
      </c>
      <c r="G243" s="10">
        <v>0</v>
      </c>
      <c r="H243" s="11">
        <v>1</v>
      </c>
      <c r="I243" s="13" t="s">
        <v>556</v>
      </c>
      <c r="J243" s="12" t="s">
        <v>17</v>
      </c>
      <c r="K243" s="13" t="s">
        <v>556</v>
      </c>
      <c r="L243" s="13" t="s">
        <v>24</v>
      </c>
      <c r="M243" s="13" t="s">
        <v>556</v>
      </c>
      <c r="N243" s="23" t="s">
        <v>1188</v>
      </c>
    </row>
    <row r="244" spans="1:14" ht="51" x14ac:dyDescent="0.25">
      <c r="A244" s="7" t="s">
        <v>941</v>
      </c>
      <c r="B244" s="8" t="s">
        <v>804</v>
      </c>
      <c r="C244" s="8" t="s">
        <v>805</v>
      </c>
      <c r="D244" s="8" t="s">
        <v>806</v>
      </c>
      <c r="E244" s="9">
        <v>41251</v>
      </c>
      <c r="F244" s="10">
        <v>10422774</v>
      </c>
      <c r="G244" s="10">
        <v>0</v>
      </c>
      <c r="H244" s="11">
        <v>1</v>
      </c>
      <c r="I244" s="13" t="s">
        <v>556</v>
      </c>
      <c r="J244" s="12" t="s">
        <v>17</v>
      </c>
      <c r="K244" s="13" t="s">
        <v>556</v>
      </c>
      <c r="L244" s="13" t="s">
        <v>24</v>
      </c>
      <c r="M244" s="13" t="s">
        <v>556</v>
      </c>
      <c r="N244" s="23" t="s">
        <v>1189</v>
      </c>
    </row>
    <row r="245" spans="1:14" ht="51" x14ac:dyDescent="0.25">
      <c r="A245" s="7" t="s">
        <v>942</v>
      </c>
      <c r="B245" s="8" t="s">
        <v>807</v>
      </c>
      <c r="C245" s="8" t="s">
        <v>808</v>
      </c>
      <c r="D245" s="8" t="s">
        <v>809</v>
      </c>
      <c r="E245" s="9">
        <v>41251</v>
      </c>
      <c r="F245" s="10">
        <v>15519021</v>
      </c>
      <c r="G245" s="10">
        <v>0</v>
      </c>
      <c r="H245" s="11">
        <v>1</v>
      </c>
      <c r="I245" s="13" t="s">
        <v>556</v>
      </c>
      <c r="J245" s="12" t="s">
        <v>17</v>
      </c>
      <c r="K245" s="13" t="s">
        <v>556</v>
      </c>
      <c r="L245" s="13" t="s">
        <v>24</v>
      </c>
      <c r="M245" s="13" t="s">
        <v>556</v>
      </c>
      <c r="N245" s="23" t="s">
        <v>1190</v>
      </c>
    </row>
    <row r="246" spans="1:14" ht="38.25" x14ac:dyDescent="0.25">
      <c r="A246" s="7" t="s">
        <v>943</v>
      </c>
      <c r="B246" s="8" t="s">
        <v>810</v>
      </c>
      <c r="C246" s="8" t="s">
        <v>811</v>
      </c>
      <c r="D246" s="8" t="s">
        <v>812</v>
      </c>
      <c r="E246" s="9">
        <v>41251</v>
      </c>
      <c r="F246" s="10">
        <v>8510431</v>
      </c>
      <c r="G246" s="10">
        <v>0</v>
      </c>
      <c r="H246" s="11">
        <v>1</v>
      </c>
      <c r="I246" s="7" t="s">
        <v>16</v>
      </c>
      <c r="J246" s="12" t="s">
        <v>17</v>
      </c>
      <c r="K246" s="13" t="s">
        <v>1206</v>
      </c>
      <c r="L246" s="13" t="s">
        <v>24</v>
      </c>
      <c r="M246" s="13" t="s">
        <v>40</v>
      </c>
      <c r="N246" s="23" t="s">
        <v>1191</v>
      </c>
    </row>
    <row r="247" spans="1:14" ht="38.25" x14ac:dyDescent="0.25">
      <c r="A247" s="7" t="s">
        <v>944</v>
      </c>
      <c r="B247" s="8" t="s">
        <v>813</v>
      </c>
      <c r="C247" s="8" t="s">
        <v>814</v>
      </c>
      <c r="D247" s="8" t="s">
        <v>812</v>
      </c>
      <c r="E247" s="9">
        <v>41251</v>
      </c>
      <c r="F247" s="10">
        <v>8510431</v>
      </c>
      <c r="G247" s="10">
        <v>0</v>
      </c>
      <c r="H247" s="11">
        <v>1</v>
      </c>
      <c r="I247" s="7" t="s">
        <v>16</v>
      </c>
      <c r="J247" s="12" t="s">
        <v>17</v>
      </c>
      <c r="K247" s="13" t="s">
        <v>1206</v>
      </c>
      <c r="L247" s="13" t="s">
        <v>24</v>
      </c>
      <c r="M247" s="13" t="s">
        <v>40</v>
      </c>
      <c r="N247" s="23" t="s">
        <v>1192</v>
      </c>
    </row>
    <row r="248" spans="1:14" ht="38.25" x14ac:dyDescent="0.25">
      <c r="A248" s="7" t="s">
        <v>945</v>
      </c>
      <c r="B248" s="8" t="s">
        <v>815</v>
      </c>
      <c r="C248" s="8" t="s">
        <v>816</v>
      </c>
      <c r="D248" s="8" t="s">
        <v>817</v>
      </c>
      <c r="E248" s="9">
        <v>41251</v>
      </c>
      <c r="F248" s="10">
        <v>1501841</v>
      </c>
      <c r="G248" s="10">
        <v>0</v>
      </c>
      <c r="H248" s="11">
        <v>1</v>
      </c>
      <c r="I248" s="7" t="s">
        <v>23</v>
      </c>
      <c r="J248" s="12" t="s">
        <v>17</v>
      </c>
      <c r="K248" s="13" t="s">
        <v>23</v>
      </c>
      <c r="L248" s="13" t="s">
        <v>24</v>
      </c>
      <c r="M248" s="13" t="s">
        <v>23</v>
      </c>
      <c r="N248" s="23" t="s">
        <v>1193</v>
      </c>
    </row>
    <row r="249" spans="1:14" ht="38.25" x14ac:dyDescent="0.25">
      <c r="A249" s="7" t="s">
        <v>946</v>
      </c>
      <c r="B249" s="8" t="s">
        <v>818</v>
      </c>
      <c r="C249" s="8" t="s">
        <v>819</v>
      </c>
      <c r="D249" s="8" t="s">
        <v>820</v>
      </c>
      <c r="E249" s="9">
        <v>41251</v>
      </c>
      <c r="F249" s="10">
        <v>1501841</v>
      </c>
      <c r="G249" s="10">
        <v>0</v>
      </c>
      <c r="H249" s="11">
        <v>1</v>
      </c>
      <c r="I249" s="7" t="s">
        <v>23</v>
      </c>
      <c r="J249" s="12" t="s">
        <v>17</v>
      </c>
      <c r="K249" s="13" t="s">
        <v>23</v>
      </c>
      <c r="L249" s="13" t="s">
        <v>24</v>
      </c>
      <c r="M249" s="13" t="s">
        <v>23</v>
      </c>
      <c r="N249" s="23" t="s">
        <v>1194</v>
      </c>
    </row>
    <row r="250" spans="1:14" ht="38.25" x14ac:dyDescent="0.25">
      <c r="A250" s="7" t="s">
        <v>947</v>
      </c>
      <c r="B250" s="8" t="s">
        <v>821</v>
      </c>
      <c r="C250" s="8" t="s">
        <v>822</v>
      </c>
      <c r="D250" s="8" t="s">
        <v>823</v>
      </c>
      <c r="E250" s="9">
        <v>41251</v>
      </c>
      <c r="F250" s="10">
        <v>1501841</v>
      </c>
      <c r="G250" s="10">
        <v>0</v>
      </c>
      <c r="H250" s="11">
        <v>1</v>
      </c>
      <c r="I250" s="7" t="s">
        <v>23</v>
      </c>
      <c r="J250" s="12" t="s">
        <v>17</v>
      </c>
      <c r="K250" s="13" t="s">
        <v>23</v>
      </c>
      <c r="L250" s="13" t="s">
        <v>24</v>
      </c>
      <c r="M250" s="13" t="s">
        <v>23</v>
      </c>
      <c r="N250" s="23" t="s">
        <v>1195</v>
      </c>
    </row>
    <row r="251" spans="1:14" ht="38.25" x14ac:dyDescent="0.25">
      <c r="A251" s="7" t="s">
        <v>948</v>
      </c>
      <c r="B251" s="8" t="s">
        <v>824</v>
      </c>
      <c r="C251" s="8" t="s">
        <v>825</v>
      </c>
      <c r="D251" s="8" t="s">
        <v>826</v>
      </c>
      <c r="E251" s="9">
        <v>38708</v>
      </c>
      <c r="F251" s="10">
        <v>3500000</v>
      </c>
      <c r="G251" s="10">
        <v>0</v>
      </c>
      <c r="H251" s="11">
        <v>1</v>
      </c>
      <c r="I251" s="7" t="s">
        <v>23</v>
      </c>
      <c r="J251" s="12" t="s">
        <v>17</v>
      </c>
      <c r="K251" s="13" t="s">
        <v>23</v>
      </c>
      <c r="L251" s="13" t="s">
        <v>24</v>
      </c>
      <c r="M251" s="13" t="s">
        <v>23</v>
      </c>
      <c r="N251" s="23" t="s">
        <v>1196</v>
      </c>
    </row>
    <row r="252" spans="1:14" ht="38.25" x14ac:dyDescent="0.25">
      <c r="A252" s="7" t="s">
        <v>949</v>
      </c>
      <c r="B252" s="8" t="s">
        <v>827</v>
      </c>
      <c r="C252" s="8" t="s">
        <v>828</v>
      </c>
      <c r="D252" s="8" t="s">
        <v>829</v>
      </c>
      <c r="E252" s="9">
        <v>39416</v>
      </c>
      <c r="F252" s="10">
        <v>3900000</v>
      </c>
      <c r="G252" s="10">
        <v>0</v>
      </c>
      <c r="H252" s="11">
        <v>1</v>
      </c>
      <c r="I252" s="7" t="s">
        <v>23</v>
      </c>
      <c r="J252" s="12" t="s">
        <v>17</v>
      </c>
      <c r="K252" s="13" t="s">
        <v>23</v>
      </c>
      <c r="L252" s="13" t="s">
        <v>24</v>
      </c>
      <c r="M252" s="13" t="s">
        <v>23</v>
      </c>
      <c r="N252" s="23" t="s">
        <v>1197</v>
      </c>
    </row>
    <row r="253" spans="1:14" ht="51" x14ac:dyDescent="0.25">
      <c r="A253" s="7" t="s">
        <v>950</v>
      </c>
      <c r="B253" s="8" t="s">
        <v>830</v>
      </c>
      <c r="C253" s="8" t="s">
        <v>831</v>
      </c>
      <c r="D253" s="8" t="s">
        <v>832</v>
      </c>
      <c r="E253" s="9">
        <v>39587</v>
      </c>
      <c r="F253" s="10">
        <v>2660000</v>
      </c>
      <c r="G253" s="10">
        <v>0</v>
      </c>
      <c r="H253" s="11">
        <v>1</v>
      </c>
      <c r="I253" s="13" t="s">
        <v>556</v>
      </c>
      <c r="J253" s="12" t="s">
        <v>17</v>
      </c>
      <c r="K253" s="13" t="s">
        <v>556</v>
      </c>
      <c r="L253" s="13" t="s">
        <v>24</v>
      </c>
      <c r="M253" s="13" t="s">
        <v>556</v>
      </c>
      <c r="N253" s="23" t="s">
        <v>1198</v>
      </c>
    </row>
    <row r="254" spans="1:14" ht="38.25" x14ac:dyDescent="0.25">
      <c r="A254" s="7" t="s">
        <v>951</v>
      </c>
      <c r="B254" s="8" t="s">
        <v>833</v>
      </c>
      <c r="C254" s="8" t="s">
        <v>834</v>
      </c>
      <c r="D254" s="8" t="s">
        <v>835</v>
      </c>
      <c r="E254" s="9">
        <v>38959</v>
      </c>
      <c r="F254" s="10">
        <v>3900000</v>
      </c>
      <c r="G254" s="10">
        <v>0</v>
      </c>
      <c r="H254" s="11">
        <v>1</v>
      </c>
      <c r="I254" s="7" t="s">
        <v>23</v>
      </c>
      <c r="J254" s="12" t="s">
        <v>17</v>
      </c>
      <c r="K254" s="13" t="s">
        <v>23</v>
      </c>
      <c r="L254" s="13" t="s">
        <v>24</v>
      </c>
      <c r="M254" s="13" t="s">
        <v>23</v>
      </c>
      <c r="N254" s="23" t="s">
        <v>1199</v>
      </c>
    </row>
    <row r="255" spans="1:14" ht="38.25" x14ac:dyDescent="0.25">
      <c r="A255" s="7" t="s">
        <v>952</v>
      </c>
      <c r="B255" s="8" t="s">
        <v>836</v>
      </c>
      <c r="C255" s="8" t="s">
        <v>837</v>
      </c>
      <c r="D255" s="8" t="s">
        <v>838</v>
      </c>
      <c r="E255" s="9">
        <v>39945</v>
      </c>
      <c r="F255" s="10">
        <v>1900000</v>
      </c>
      <c r="G255" s="10">
        <v>0</v>
      </c>
      <c r="H255" s="11">
        <v>1</v>
      </c>
      <c r="I255" s="7" t="s">
        <v>23</v>
      </c>
      <c r="J255" s="12" t="s">
        <v>17</v>
      </c>
      <c r="K255" s="13" t="s">
        <v>23</v>
      </c>
      <c r="L255" s="13" t="s">
        <v>24</v>
      </c>
      <c r="M255" s="13" t="s">
        <v>23</v>
      </c>
      <c r="N255" s="23" t="s">
        <v>1200</v>
      </c>
    </row>
    <row r="256" spans="1:14" ht="38.25" x14ac:dyDescent="0.25">
      <c r="A256" s="7" t="s">
        <v>953</v>
      </c>
      <c r="B256" s="8" t="s">
        <v>839</v>
      </c>
      <c r="C256" s="8" t="s">
        <v>840</v>
      </c>
      <c r="D256" s="8" t="s">
        <v>841</v>
      </c>
      <c r="E256" s="9">
        <v>41251</v>
      </c>
      <c r="F256" s="10">
        <v>1207538</v>
      </c>
      <c r="G256" s="10">
        <v>0</v>
      </c>
      <c r="H256" s="11">
        <v>1</v>
      </c>
      <c r="I256" s="7" t="s">
        <v>23</v>
      </c>
      <c r="J256" s="12" t="s">
        <v>17</v>
      </c>
      <c r="K256" s="13" t="s">
        <v>23</v>
      </c>
      <c r="L256" s="13" t="s">
        <v>24</v>
      </c>
      <c r="M256" s="13" t="s">
        <v>23</v>
      </c>
      <c r="N256" s="23" t="s">
        <v>1201</v>
      </c>
    </row>
    <row r="257" spans="1:14" ht="38.25" x14ac:dyDescent="0.25">
      <c r="A257" s="7" t="s">
        <v>954</v>
      </c>
      <c r="B257" s="8" t="s">
        <v>842</v>
      </c>
      <c r="C257" s="8">
        <v>362947</v>
      </c>
      <c r="D257" s="8" t="s">
        <v>843</v>
      </c>
      <c r="E257" s="9">
        <v>40386</v>
      </c>
      <c r="F257" s="10">
        <v>6770000</v>
      </c>
      <c r="G257" s="10">
        <v>0</v>
      </c>
      <c r="H257" s="11">
        <v>1</v>
      </c>
      <c r="I257" s="7" t="s">
        <v>23</v>
      </c>
      <c r="J257" s="12" t="s">
        <v>17</v>
      </c>
      <c r="K257" s="13" t="s">
        <v>23</v>
      </c>
      <c r="L257" s="13" t="s">
        <v>24</v>
      </c>
      <c r="M257" s="7" t="s">
        <v>23</v>
      </c>
      <c r="N257" s="23" t="s">
        <v>1202</v>
      </c>
    </row>
    <row r="258" spans="1:14" ht="38.25" x14ac:dyDescent="0.25">
      <c r="A258" s="7" t="s">
        <v>955</v>
      </c>
      <c r="B258" s="8" t="s">
        <v>844</v>
      </c>
      <c r="C258" s="8">
        <v>362978</v>
      </c>
      <c r="D258" s="8" t="s">
        <v>845</v>
      </c>
      <c r="E258" s="9">
        <v>40386</v>
      </c>
      <c r="F258" s="10">
        <v>9275000</v>
      </c>
      <c r="G258" s="10">
        <v>0</v>
      </c>
      <c r="H258" s="11">
        <v>1</v>
      </c>
      <c r="I258" s="7" t="s">
        <v>23</v>
      </c>
      <c r="J258" s="12" t="s">
        <v>17</v>
      </c>
      <c r="K258" s="13" t="s">
        <v>23</v>
      </c>
      <c r="L258" s="13" t="s">
        <v>24</v>
      </c>
      <c r="M258" s="7" t="s">
        <v>23</v>
      </c>
      <c r="N258" s="23" t="s">
        <v>1203</v>
      </c>
    </row>
    <row r="259" spans="1:14" ht="38.25" x14ac:dyDescent="0.25">
      <c r="A259" s="7" t="s">
        <v>956</v>
      </c>
      <c r="B259" s="8" t="s">
        <v>846</v>
      </c>
      <c r="C259" s="8">
        <v>362886</v>
      </c>
      <c r="D259" s="8" t="s">
        <v>847</v>
      </c>
      <c r="E259" s="9">
        <v>40386</v>
      </c>
      <c r="F259" s="10">
        <v>2697000</v>
      </c>
      <c r="G259" s="10">
        <v>0</v>
      </c>
      <c r="H259" s="11">
        <v>1</v>
      </c>
      <c r="I259" s="7" t="s">
        <v>23</v>
      </c>
      <c r="J259" s="12" t="s">
        <v>17</v>
      </c>
      <c r="K259" s="13" t="s">
        <v>23</v>
      </c>
      <c r="L259" s="13" t="s">
        <v>24</v>
      </c>
      <c r="M259" s="7" t="s">
        <v>23</v>
      </c>
      <c r="N259" s="23" t="s">
        <v>1204</v>
      </c>
    </row>
    <row r="260" spans="1:14" x14ac:dyDescent="0.25">
      <c r="A260" s="31" t="s">
        <v>848</v>
      </c>
      <c r="B260" s="32"/>
      <c r="C260" s="32"/>
      <c r="D260" s="32"/>
      <c r="E260" s="33"/>
      <c r="F260" s="14">
        <f>F4+F13</f>
        <v>1591549963</v>
      </c>
      <c r="G260" s="14">
        <f>G4+G13</f>
        <v>0</v>
      </c>
      <c r="H260" s="14">
        <f>H4+H13</f>
        <v>248</v>
      </c>
      <c r="I260" s="15"/>
      <c r="J260" s="16"/>
      <c r="K260" s="17"/>
      <c r="L260" s="17"/>
      <c r="M260" s="15"/>
      <c r="N260" s="15"/>
    </row>
    <row r="261" spans="1:14" x14ac:dyDescent="0.25">
      <c r="A261" s="34" t="s">
        <v>849</v>
      </c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</row>
    <row r="262" spans="1:14" x14ac:dyDescent="0.25">
      <c r="A262" s="35" t="s">
        <v>850</v>
      </c>
      <c r="B262" s="35"/>
      <c r="C262" s="36" t="s">
        <v>851</v>
      </c>
      <c r="D262" s="36"/>
      <c r="E262" s="18"/>
      <c r="F262" s="36" t="s">
        <v>852</v>
      </c>
      <c r="G262" s="36"/>
      <c r="H262" s="19"/>
      <c r="I262" s="19"/>
      <c r="J262" s="36" t="s">
        <v>853</v>
      </c>
      <c r="K262" s="36"/>
      <c r="L262" s="36"/>
      <c r="M262" s="36"/>
      <c r="N262" s="36"/>
    </row>
    <row r="263" spans="1:14" x14ac:dyDescent="0.25">
      <c r="A263" s="30" t="s">
        <v>854</v>
      </c>
      <c r="B263" s="30"/>
      <c r="C263" s="30" t="s">
        <v>854</v>
      </c>
      <c r="D263" s="30"/>
      <c r="E263" s="18"/>
      <c r="F263" s="30" t="s">
        <v>854</v>
      </c>
      <c r="G263" s="30"/>
      <c r="H263" s="20"/>
      <c r="I263" s="20"/>
      <c r="J263" s="30" t="s">
        <v>854</v>
      </c>
      <c r="K263" s="30"/>
      <c r="L263" s="30"/>
      <c r="M263" s="30"/>
      <c r="N263" s="30"/>
    </row>
  </sheetData>
  <autoFilter ref="A3:N263"/>
  <mergeCells count="21">
    <mergeCell ref="A263:B263"/>
    <mergeCell ref="C263:D263"/>
    <mergeCell ref="F263:G263"/>
    <mergeCell ref="J263:N263"/>
    <mergeCell ref="A260:E260"/>
    <mergeCell ref="A261:F261"/>
    <mergeCell ref="G261:N261"/>
    <mergeCell ref="A262:B262"/>
    <mergeCell ref="C262:D262"/>
    <mergeCell ref="F262:G262"/>
    <mergeCell ref="J262:N262"/>
    <mergeCell ref="B141:D141"/>
    <mergeCell ref="A1:K1"/>
    <mergeCell ref="A2:K2"/>
    <mergeCell ref="B4:D4"/>
    <mergeCell ref="B5:D5"/>
    <mergeCell ref="B8:D8"/>
    <mergeCell ref="B10:D10"/>
    <mergeCell ref="B13:D13"/>
    <mergeCell ref="B14:D14"/>
    <mergeCell ref="B98:D98"/>
  </mergeCells>
  <pageMargins left="0.7" right="0.7" top="0.75" bottom="0.75" header="0.3" footer="0.3"/>
  <pageSetup paperSize="262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Thao Vu Thi Phuong (VP&amp;DVNB-QLTS)</dc:creator>
  <cp:lastModifiedBy>Thao Vu Thi Phuong (VP&amp;DVNB-QLTS)</cp:lastModifiedBy>
  <dcterms:created xsi:type="dcterms:W3CDTF">2024-08-13T11:21:34Z</dcterms:created>
  <dcterms:modified xsi:type="dcterms:W3CDTF">2024-09-09T09:28:16Z</dcterms:modified>
</cp:coreProperties>
</file>