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Lý\PHÂN CÔNG TL\20250523- TÂM GIAO HS THANH LÝ\HCM\"/>
    </mc:Choice>
  </mc:AlternateContent>
  <xr:revisionPtr revIDLastSave="0" documentId="13_ncr:1_{9DBFC0F8-6672-45D1-9A5F-F81FFDECFBB4}" xr6:coauthVersionLast="47" xr6:coauthVersionMax="47" xr10:uidLastSave="{00000000-0000-0000-0000-000000000000}"/>
  <bookViews>
    <workbookView xWindow="-120" yWindow="-120" windowWidth="29040" windowHeight="15840" xr2:uid="{893D4150-9CF4-4499-B3BB-BCACB1C84D77}"/>
  </bookViews>
  <sheets>
    <sheet name="PL01-HCM (2)" sheetId="1" r:id="rId1"/>
  </sheets>
  <definedNames>
    <definedName name="_xlnm._FilterDatabase" localSheetId="0" hidden="1">'PL01-HCM (2)'!$A$3:$P$3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 s="1"/>
  <c r="F4" i="1" s="1"/>
  <c r="G4" i="1"/>
  <c r="H4" i="1"/>
  <c r="G5" i="1"/>
  <c r="H5" i="1"/>
  <c r="G9" i="1"/>
  <c r="H9" i="1"/>
  <c r="F9" i="1"/>
  <c r="G27" i="1"/>
  <c r="H27" i="1"/>
  <c r="F27" i="1"/>
  <c r="G32" i="1"/>
  <c r="H32" i="1"/>
  <c r="F32" i="1"/>
  <c r="G28" i="1" l="1"/>
  <c r="H28" i="1"/>
  <c r="F28" i="1"/>
  <c r="G6" i="1"/>
  <c r="H6" i="1"/>
</calcChain>
</file>

<file path=xl/sharedStrings.xml><?xml version="1.0" encoding="utf-8"?>
<sst xmlns="http://schemas.openxmlformats.org/spreadsheetml/2006/main" count="860" uniqueCount="342">
  <si>
    <t>TT</t>
  </si>
  <si>
    <t>Số Tài sản</t>
  </si>
  <si>
    <t>Mã TS QL</t>
  </si>
  <si>
    <t>Tên tài sản</t>
  </si>
  <si>
    <t>Ngày sử dụng</t>
  </si>
  <si>
    <t>Nguyên giá</t>
  </si>
  <si>
    <t>Giá trị còn lại ngày (05/2025)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</si>
  <si>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</si>
  <si>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</si>
  <si>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</si>
  <si>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</si>
  <si>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</si>
  <si>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</si>
  <si>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</si>
  <si>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</si>
  <si>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00110984877769</t>
  </si>
  <si>
    <t>Camera bán cầu hồng ngoại</t>
  </si>
  <si>
    <t>Hỏng</t>
  </si>
  <si>
    <t>PGD Quận 7</t>
  </si>
  <si>
    <t>Thanh lý</t>
  </si>
  <si>
    <t>Q7.I.1</t>
  </si>
  <si>
    <t>TBDL00003563</t>
  </si>
  <si>
    <t>Nhập Máy tủ lạnh đứng Daikin 3HP cho PGD Mỹ Toàn ( theo QĐ số : 4784 ngày 5/9/2013)</t>
  </si>
  <si>
    <t>Q7.I.2.1</t>
  </si>
  <si>
    <t>NTVP00011699</t>
  </si>
  <si>
    <t>máy hủy giấy ZIBA HC26 PGD Q 7</t>
  </si>
  <si>
    <t>Q7.I.3.1</t>
  </si>
  <si>
    <t>00110610589315</t>
  </si>
  <si>
    <t>Tivi Samsung led 49inch</t>
  </si>
  <si>
    <t>Q7.I.3.2</t>
  </si>
  <si>
    <t>00110984876747</t>
  </si>
  <si>
    <t>Hệ thống PCCC, báo động.</t>
  </si>
  <si>
    <t>Chờ thanh lý</t>
  </si>
  <si>
    <t>PGD Trần Hưng Đạo</t>
  </si>
  <si>
    <t>THĐ.I.1</t>
  </si>
  <si>
    <t>00110061040353</t>
  </si>
  <si>
    <t>Nhập Máy đếm tiền Xinda Super BC31 cho DVKH HCM theo QĐ số :4574 ngày 3/10/2014</t>
  </si>
  <si>
    <t xml:space="preserve">Đang sử dụng </t>
  </si>
  <si>
    <t>THĐ.I.3.1</t>
  </si>
  <si>
    <t>00110610580410</t>
  </si>
  <si>
    <t>Mặt số kéo dài lớn led</t>
  </si>
  <si>
    <t>THĐ.I.3.2</t>
  </si>
  <si>
    <t>00110610580428</t>
  </si>
  <si>
    <t>Máy đếm tiền Xinda Super BC 31</t>
  </si>
  <si>
    <t>THĐ.I.3.3</t>
  </si>
  <si>
    <t>00110610589357</t>
  </si>
  <si>
    <t>THĐ.I.3.4</t>
  </si>
  <si>
    <t>00110610583551</t>
  </si>
  <si>
    <t>SWITCH 24 cổng SF500-24-K9-G5</t>
  </si>
  <si>
    <t>PGD YoKo</t>
  </si>
  <si>
    <t>YO.I.1.1</t>
  </si>
  <si>
    <t>00110984877774</t>
  </si>
  <si>
    <t>YO.I.1.2</t>
  </si>
  <si>
    <t>CSBV90000032</t>
  </si>
  <si>
    <t>Nhập Camera cho PGD YoCo ( Theo QĐ số :14117 ngày 04/12/2012)</t>
  </si>
  <si>
    <t>YO.I.1.3</t>
  </si>
  <si>
    <t>TBDL00001021</t>
  </si>
  <si>
    <t>Nhận điều chuyển 01 tivi Samsung từ CN40</t>
  </si>
  <si>
    <t>YO.I.3.1</t>
  </si>
  <si>
    <t>00110061040112</t>
  </si>
  <si>
    <t>Nhập Máy scan G4050 cho TTCĐ Kim Biên theo QĐ số 2832 ngày 03/06/2014</t>
  </si>
  <si>
    <t>PGD Nguyễn Sơn</t>
  </si>
  <si>
    <t>Đề xuất thanh lý</t>
  </si>
  <si>
    <t>Cũ, hỏng, không sd tại msb</t>
  </si>
  <si>
    <t>NS.I.3.1</t>
  </si>
  <si>
    <t>00110061052257</t>
  </si>
  <si>
    <t>Máy in Blue-tooth RPP02N</t>
  </si>
  <si>
    <t>NS.I.3.2</t>
  </si>
  <si>
    <t>0011_0061052272</t>
  </si>
  <si>
    <t>Máy in Blue-Tooth RRP02N</t>
  </si>
  <si>
    <t>NS.I.3.3</t>
  </si>
  <si>
    <t>0011_0061052273</t>
  </si>
  <si>
    <t>NS.I.3.4</t>
  </si>
  <si>
    <t>TBDL00000979</t>
  </si>
  <si>
    <t>Tivi LCD 52 Inch Sam Sung 52C530</t>
  </si>
  <si>
    <t>NS.I.3.5</t>
  </si>
  <si>
    <t>TBKQ00001653</t>
  </si>
  <si>
    <t>Nhận đ/c Máy soi tiền ARGUS từ CN047-&gt; TTCĐ Kim Biên theo BBBG ngày 21/09/13</t>
  </si>
  <si>
    <t>NS.I.3.6</t>
  </si>
  <si>
    <t>TBVP00002480</t>
  </si>
  <si>
    <t>Nhập Máy in sổ PR9 cho TTCĐ Kim Biên theo QĐ số 7271 ngày 30/12/2013</t>
  </si>
  <si>
    <t>NS.I.3.7</t>
  </si>
  <si>
    <t>TBVP00003813</t>
  </si>
  <si>
    <t>Nhận đ/c Máy in LBP 6650DN Canon từ SME Mỹ Toàn -&gt; TTCĐ Kim Biên theo BBBG ngày 21/09/2013</t>
  </si>
  <si>
    <t>NS.I.3.8</t>
  </si>
  <si>
    <t>TBVP90000696</t>
  </si>
  <si>
    <t>Nhập máy in sổ Nantian PR9 (TBVP00005737) tại PGD YOCO</t>
  </si>
  <si>
    <t>NS.I.3.9</t>
  </si>
  <si>
    <t>00110610583853</t>
  </si>
  <si>
    <t>UPS 1500 VA</t>
  </si>
  <si>
    <t>Hỏng nguồn, bo mạnh, không có khả năng sửa chữa thay thế</t>
  </si>
  <si>
    <t>NS.I.1.1</t>
  </si>
  <si>
    <t>00110984877702</t>
  </si>
  <si>
    <t>PGD Mỹ Toàn</t>
  </si>
  <si>
    <t>MT.I.1.1</t>
  </si>
  <si>
    <t>00110984877703</t>
  </si>
  <si>
    <t>MT.I.1.2</t>
  </si>
  <si>
    <t>00110984877705</t>
  </si>
  <si>
    <t>MT.I.1.3</t>
  </si>
  <si>
    <t>NTVP00011986</t>
  </si>
  <si>
    <t>Nhập Ghế tiếp tân DP328 cho PGD Mỹ Toàn ( theo QĐ số : 4784 ngày 5/9/2013 )</t>
  </si>
  <si>
    <t>MT.I.2.1</t>
  </si>
  <si>
    <t>NTVP00011989</t>
  </si>
  <si>
    <t>MT.I.2.2</t>
  </si>
  <si>
    <t>NTVP00012719</t>
  </si>
  <si>
    <t>Nhập Bộ Sofa MDF Phòng Vip cho PGD Mỹ Toàn ( theo QĐ số : 4784 ngày 5/9/2013 )</t>
  </si>
  <si>
    <t>MT.I.2.3</t>
  </si>
  <si>
    <t>NTVP00028374</t>
  </si>
  <si>
    <t>Nhập hộc di động 3 ngăn cho TTKHCN HCM theo QD13705/2012/QD- TGD 5.2 ngày 12.11.2012</t>
  </si>
  <si>
    <t>MT.I.2.4</t>
  </si>
  <si>
    <t>NTVP90001974</t>
  </si>
  <si>
    <t>Nhập Tủ thấp MDF 600*400*750 cho PGD Mỹ Toàn ( theo QĐ số : 4784 ngày 5/9/2013 )</t>
  </si>
  <si>
    <t>MT.I.2.5</t>
  </si>
  <si>
    <t>NTVP90001980</t>
  </si>
  <si>
    <t>Nhập Ghế nhân viên DP328 cho PGD Mỹ Toàn ( theo QĐ số : 4784 ngày 5/9/2013 )</t>
  </si>
  <si>
    <t>MT.I.2.6</t>
  </si>
  <si>
    <t>NTVP90001982</t>
  </si>
  <si>
    <t>MT.I.2.7</t>
  </si>
  <si>
    <t>NTVP90001981</t>
  </si>
  <si>
    <t>MT.I.2.8</t>
  </si>
  <si>
    <t>NTVP90001983</t>
  </si>
  <si>
    <t>MT.I.2.9</t>
  </si>
  <si>
    <t>NTVP90002003</t>
  </si>
  <si>
    <t>MT.I.2.10</t>
  </si>
  <si>
    <t>NTVP90002001</t>
  </si>
  <si>
    <t>Nhập Ghế cho CA tầng 2 cho PGD Mỹ Toàn ( theo QĐ số : 4784 ngày 5/9/2013)</t>
  </si>
  <si>
    <t>MT.I.2.11</t>
  </si>
  <si>
    <t>00110610598368</t>
  </si>
  <si>
    <t>Máy scan Brother ADS 1100 W</t>
  </si>
  <si>
    <t>MT.I.3.1</t>
  </si>
  <si>
    <t>00110610601363</t>
  </si>
  <si>
    <t>Máy đếm tiền Modul 5688 LED </t>
  </si>
  <si>
    <t>MT.I.3.2</t>
  </si>
  <si>
    <t>TBDL00003555</t>
  </si>
  <si>
    <t>Nhập ti vi Sam sung 46D550 cho PGD Mỹ Toàn ( theo QD số : 47</t>
  </si>
  <si>
    <t>MT.I.3.3</t>
  </si>
  <si>
    <t>TBKQ00002039</t>
  </si>
  <si>
    <t>Nhận đ/c Máy đếm tiền phát hiện tiền giả  từ SME Mỹ Toàn -&gt; DVKH HCM theo BBBG ngày 20/09/13 ( ht ngày 10/10/13)</t>
  </si>
  <si>
    <t>MT.I.3.4</t>
  </si>
  <si>
    <t>TBKQ00002044</t>
  </si>
  <si>
    <t>Nhận đ/c Máy bó tiền cọc từ SME Mỹ Toàn -&gt; DVKH HCM theo BBBG ngày 20/09/13 ( ht ngày 10/10/13)</t>
  </si>
  <si>
    <t>MT.I.3.5</t>
  </si>
  <si>
    <t>TBKQ00002611</t>
  </si>
  <si>
    <t>Nhập 3 máy đếm tiền Xinda cho PGD Mỹ Toàn  1</t>
  </si>
  <si>
    <t>MT.I.3.6</t>
  </si>
  <si>
    <t>TBKQ00002615</t>
  </si>
  <si>
    <t>Đèn soi Argus (H.Hung)</t>
  </si>
  <si>
    <t>MT.I.3.7</t>
  </si>
  <si>
    <t>TBKQ00002621</t>
  </si>
  <si>
    <t>Máy soi Dollar Dors 200 (H.Hung)</t>
  </si>
  <si>
    <t>MT.I.3.8</t>
  </si>
  <si>
    <t>TBVP00002154</t>
  </si>
  <si>
    <t>Máy in sổ Nantian PR9 cho TT/KHCN Mỹ Toàn ( theo QD s</t>
  </si>
  <si>
    <t>MT.I.3.9</t>
  </si>
  <si>
    <t>TBVP00002159</t>
  </si>
  <si>
    <t>Nhập 4 máy in AIO D520 Canon cho PGD Mỹ Toàn  2</t>
  </si>
  <si>
    <t>MT.I.3.10</t>
  </si>
  <si>
    <t>TBVP00002535</t>
  </si>
  <si>
    <t>Máy Fax Kx-Fl512Cv (H.Hung)</t>
  </si>
  <si>
    <t>MT.I.3.11</t>
  </si>
  <si>
    <t>TBVP00002537</t>
  </si>
  <si>
    <t>Nhập 4 máy in AIO D520 Canon cho PGD Mỹ Toàn  1</t>
  </si>
  <si>
    <t>MT.I.3.12</t>
  </si>
  <si>
    <t>TBVP00002543</t>
  </si>
  <si>
    <t>Nhận đ/c Máy In sổ Nantian PR9 từ SME Mỹ Toàn -&gt; DVKH HCM theo BBBG ngày 20/09/13 ( ht ngày 10/10/13)</t>
  </si>
  <si>
    <t>MT.I.3.13</t>
  </si>
  <si>
    <t>00110610590018</t>
  </si>
  <si>
    <t>Máy in thẻ</t>
  </si>
  <si>
    <t>PGD Lê Văn Việt</t>
  </si>
  <si>
    <t>LVV.I.3.2</t>
  </si>
  <si>
    <t>TBDL00003620</t>
  </si>
  <si>
    <t>Ti vi LCD 52 Samsung 52C530 cho PGD Quận 9</t>
  </si>
  <si>
    <t>LVV.I.3.3</t>
  </si>
  <si>
    <t>TBKQ00002091</t>
  </si>
  <si>
    <t>Máy kiểm tra ngoại tệ HT 106- PGD Q9</t>
  </si>
  <si>
    <t>LVV.I.3.4</t>
  </si>
  <si>
    <t>001161040020</t>
  </si>
  <si>
    <t>Nhập Máy đếm tiền XD super BC28 cho PGD Q9 theo QĐ số:1969/2014/QĐ-TGĐ5.2 ngày 17/04/2014</t>
  </si>
  <si>
    <t>LVV.I.3.5</t>
  </si>
  <si>
    <t>00110610584044</t>
  </si>
  <si>
    <t>Đầu ghi hình Hikvision - 4 kênh (kèm ổ cứng 1TB)</t>
  </si>
  <si>
    <t>PGD Khánh Hội</t>
  </si>
  <si>
    <t>KH.I.1.2</t>
  </si>
  <si>
    <t>00110984877671</t>
  </si>
  <si>
    <t>KH.I.1.3</t>
  </si>
  <si>
    <t>CSBV90000065</t>
  </si>
  <si>
    <t>Nhận đ/c Hệ thống Camera từ HO -&gt; PGD Khánh Hội theo QĐ số 142 ngày 21/1/2016</t>
  </si>
  <si>
    <t>KH.I.1.4</t>
  </si>
  <si>
    <t>ITMA00001219</t>
  </si>
  <si>
    <t>Router Cisco 1841/1W2T/2Cable Khanh Hoi</t>
  </si>
  <si>
    <t>KH.I.1.5</t>
  </si>
  <si>
    <t>ITMA00001226</t>
  </si>
  <si>
    <t>Nhập 1 Card Hwic - 4ESC cho PGD Khánh Hội .NH: MSB VIET NAM</t>
  </si>
  <si>
    <t>KH.I.1.6</t>
  </si>
  <si>
    <t>NTVP00012986</t>
  </si>
  <si>
    <t>Giá sách hai mặt KV Tư vấn PGD Khánh Hội</t>
  </si>
  <si>
    <t>KH.I.2.1</t>
  </si>
  <si>
    <t>TBDL90000061</t>
  </si>
  <si>
    <t>Máy lạnh TOSHIBA 18UKP K.Hoi</t>
  </si>
  <si>
    <t>KH.I.2.2</t>
  </si>
  <si>
    <t>TBKQ00002028</t>
  </si>
  <si>
    <t>Máy bó tiền ZD93 - PGD Bình Thạnh</t>
  </si>
  <si>
    <t>PGD Bình Thạnh</t>
  </si>
  <si>
    <t>BT.I.3.1</t>
  </si>
  <si>
    <t>TBVP00002147</t>
  </si>
  <si>
    <t>Nhập 1 máy in Canon D520 cho PGD Bình Thạnh  ( theo QD số :</t>
  </si>
  <si>
    <t>BT.I.3.2</t>
  </si>
  <si>
    <t>00110610594536</t>
  </si>
  <si>
    <t>Máy in sổ PR9</t>
  </si>
  <si>
    <t>BT.I.3.3</t>
  </si>
  <si>
    <t>TBDL00001017</t>
  </si>
  <si>
    <t>Máy điều hòa Nagakawa NS C132</t>
  </si>
  <si>
    <t>BT.I.2.1</t>
  </si>
  <si>
    <t>00110610590671</t>
  </si>
  <si>
    <t>BT.I.1.1</t>
  </si>
  <si>
    <t>00110610583852</t>
  </si>
  <si>
    <t>PGD Nguyễn Trãi</t>
  </si>
  <si>
    <t>NT.I.1.1</t>
  </si>
  <si>
    <t>00110610599848</t>
  </si>
  <si>
    <t>Máy chấm công ABF 702S</t>
  </si>
  <si>
    <t>PGD Goldview</t>
  </si>
  <si>
    <t>GV.I.1.1</t>
  </si>
  <si>
    <t>004961042949</t>
  </si>
  <si>
    <t>Tivi LCD Samsung</t>
  </si>
  <si>
    <t>PGD Bùi Thị Xuân</t>
  </si>
  <si>
    <t>BTX.I.3.1</t>
  </si>
  <si>
    <t>NTVP00022305</t>
  </si>
  <si>
    <t>Nhận đ/c Bàn trợ lý từ CN040-&gt; CN041 theo BBBG ngày 2.10.14</t>
  </si>
  <si>
    <t>BTX.I.3.2</t>
  </si>
  <si>
    <t>00110003495098</t>
  </si>
  <si>
    <t>Máy in đa năng Canon IR1024</t>
  </si>
  <si>
    <t>BTX.I.2.1</t>
  </si>
  <si>
    <t>00110610577926</t>
  </si>
  <si>
    <t>Ghế nhân viên EPSILON</t>
  </si>
  <si>
    <t>BTX.I.2.2</t>
  </si>
  <si>
    <t>00110610577927</t>
  </si>
  <si>
    <t>BTX.I.2.3</t>
  </si>
  <si>
    <t>00110610577929</t>
  </si>
  <si>
    <t>BTX.I.2.4</t>
  </si>
  <si>
    <t>00110610577930</t>
  </si>
  <si>
    <t>BTX.I.2.5</t>
  </si>
  <si>
    <t>00410003494999</t>
  </si>
  <si>
    <t>Quạt phun sương cho TTTCCD Hưng Phú</t>
  </si>
  <si>
    <t>BTX.I.2.6</t>
  </si>
  <si>
    <t>00119884892751</t>
  </si>
  <si>
    <t>Ghế nhân viên</t>
  </si>
  <si>
    <t>Đang sử dụng</t>
  </si>
  <si>
    <t>Hư Hỏng</t>
  </si>
  <si>
    <t>EB.Trần Hưng Đạo</t>
  </si>
  <si>
    <t>EB THĐ</t>
  </si>
  <si>
    <t>00110610602925</t>
  </si>
  <si>
    <t>00110610602917</t>
  </si>
  <si>
    <t>00110610602918</t>
  </si>
  <si>
    <t>00110610602915</t>
  </si>
  <si>
    <t>00110610602919</t>
  </si>
  <si>
    <t>‭ITMA00000832‬</t>
  </si>
  <si>
    <t>tủ Rack27U</t>
  </si>
  <si>
    <t>PGD Lê Thị Riêng</t>
  </si>
  <si>
    <t>LTR</t>
  </si>
  <si>
    <t>‭NTVP00008514‬</t>
  </si>
  <si>
    <t>(LTR) tủ phụ  2</t>
  </si>
  <si>
    <t>‭NTVP00008513‬</t>
  </si>
  <si>
    <t>(LTR) tủ phụ  1</t>
  </si>
  <si>
    <t>‭004561043978‬</t>
  </si>
  <si>
    <t>Bàn làm viêc nhân viên</t>
  </si>
  <si>
    <t>‭NTVP00008512‬</t>
  </si>
  <si>
    <t>(LTR)bàn đếm tiền kết hợp  tủ để két 3</t>
  </si>
  <si>
    <t>‭004561043977‬</t>
  </si>
  <si>
    <t>Nhập bàn làm việc nhân viên</t>
  </si>
  <si>
    <t>‭NTVP90000572‬</t>
  </si>
  <si>
    <t>Nhập bàn làm việc cho HC</t>
  </si>
  <si>
    <t>‭CSTS00002020‬</t>
  </si>
  <si>
    <t>(LTR)àn để hộp Dropbox và internetbanking,hộp dropbox</t>
  </si>
  <si>
    <t>‭NTVP00008510‬</t>
  </si>
  <si>
    <t>(LTR)bàn đếm tiền kết hợp  tủ để két 1</t>
  </si>
  <si>
    <t>‭NTVP00008511‬</t>
  </si>
  <si>
    <t>(LTR)bàn đếm tiền kết hợp  tủ để két 2</t>
  </si>
  <si>
    <t>‭00110610592747‬</t>
  </si>
  <si>
    <t>Ghế nhân viên Epsilon EP108</t>
  </si>
  <si>
    <t>‭00110610592749‬</t>
  </si>
  <si>
    <t>‭00110610592743‬</t>
  </si>
  <si>
    <t>‭00110610592746‬</t>
  </si>
  <si>
    <t>‭00110610592748‬</t>
  </si>
  <si>
    <t>‭00110610592750‬</t>
  </si>
  <si>
    <t>‭00110610592744‬</t>
  </si>
  <si>
    <t>‭00110610592745‬</t>
  </si>
  <si>
    <t>‭NTVP00008516‬</t>
  </si>
  <si>
    <t>(LTR)sofa ba khu vực khách chờ</t>
  </si>
  <si>
    <t>‭NTVP00008497‬</t>
  </si>
  <si>
    <t>(LTR)sofa ba khu vực tiếp khách VIP</t>
  </si>
  <si>
    <t>‭CSTS00000474‬</t>
  </si>
  <si>
    <t>(LTR)hệ thống quấy giao dịch</t>
  </si>
  <si>
    <t>0045-61044400</t>
  </si>
  <si>
    <t>Máy lạnh Mitsubishi 1 HP</t>
  </si>
  <si>
    <t>  00110984877766</t>
  </si>
  <si>
    <t>Đầu ghi 4 kênh panasonic</t>
  </si>
  <si>
    <t>TTKHCN Mũi Tàu</t>
  </si>
  <si>
    <t>MTU</t>
  </si>
  <si>
    <t>  TBDL90000120</t>
  </si>
  <si>
    <t>Bộ lưu điện APC 1500VA - CN Cộng Hòa</t>
  </si>
  <si>
    <t>  TBĐL00005763</t>
  </si>
  <si>
    <t>máy điều hòa treo tường  9000 btu</t>
  </si>
  <si>
    <t>  TBDL00005548</t>
  </si>
  <si>
    <t>Máy điều hòa không khí 1 chiều loại âm trần NT-C2810 CS28.000Btu/h</t>
  </si>
  <si>
    <t>  TBDL90000381</t>
  </si>
  <si>
    <t>Máy điều hòa castte 1 chiều 28.000Btu/h ( Model: NT - C2810, CS lạnh: 28.000btu/h) cho RB Trần Phú</t>
  </si>
  <si>
    <t>  NTVP90001146</t>
  </si>
  <si>
    <t>Bàn đá tròn KV Tư Vấn</t>
  </si>
  <si>
    <t>  NTVP90001559</t>
  </si>
  <si>
    <t>Bộ bàn internetbanking (Bàn để hộp Dropbox và internetbanking, hộp dropbox)- KV khách chờ + tự phục vụ tầng trệt</t>
  </si>
  <si>
    <t>  TBDL90000252</t>
  </si>
  <si>
    <t>Nhập hệ thống âm thanh( Mixer Power, loa âm trần 6w, Micro, đầu đĩa, vật liêu phụ) cho CN Cộng Hòa</t>
  </si>
  <si>
    <t>  TBVP00007316</t>
  </si>
  <si>
    <t>Nhập máy in sổ Natian PR9 cho PGD Nguyễn Văn Trỗi</t>
  </si>
  <si>
    <t>nhàn rỗi</t>
  </si>
  <si>
    <t>  TBVP00007315</t>
  </si>
  <si>
    <t>  TBVP00006331</t>
  </si>
  <si>
    <t>( TBVP00006331 )Nhập máy đa chức năng D520 canon cho NVT</t>
  </si>
  <si>
    <t>  00110610589265</t>
  </si>
  <si>
    <t>  TBKQ00004430</t>
  </si>
  <si>
    <t>(TBKQ00004430)  máy bó cọc ZD93 cho NVT</t>
  </si>
  <si>
    <t>Tài sản trong sổ sách</t>
  </si>
  <si>
    <t>I .</t>
  </si>
  <si>
    <t>I.1</t>
  </si>
  <si>
    <t>Tài sản công nghệ</t>
  </si>
  <si>
    <t>I.1.1</t>
  </si>
  <si>
    <t>TSCĐ</t>
  </si>
  <si>
    <t>I.1.2.</t>
  </si>
  <si>
    <t>CCDC</t>
  </si>
  <si>
    <t>I.2</t>
  </si>
  <si>
    <t>Nội thất văn phòng, máy móc thiết bị</t>
  </si>
  <si>
    <t>I.2.1.</t>
  </si>
  <si>
    <t>I.2.2.</t>
  </si>
  <si>
    <t>Người lập</t>
  </si>
  <si>
    <t>DVHT CN</t>
  </si>
  <si>
    <t>Cán bộ HTCN</t>
  </si>
  <si>
    <t>Trưởng đơn vị</t>
  </si>
  <si>
    <t>(Ký, ghi rõ họ tên)</t>
  </si>
  <si>
    <t>GĐ QLTS</t>
  </si>
  <si>
    <t>GĐ PTML</t>
  </si>
  <si>
    <t>Xác nhận phương án tận dụng tài sản</t>
  </si>
  <si>
    <t>PL01: DANH SÁCH TÀI SẢN THANH LÝ KHU VỰC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</si>
</sst>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#,##0;[Red]#,##0"/>
    <numFmt numFmtId="166" formatCode="dd\/mm\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  <xf numFmtId="1" fontId="2" fillId="0" borderId="7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7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/>
    </xf>
    <xf numFmtId="14" fontId="4" fillId="2" borderId="7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2" fillId="2" borderId="7" xfId="0" applyFont="1" applyFill="1" applyBorder="1" applyAlignment="1">
      <alignment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quotePrefix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14" fontId="4" fillId="2" borderId="7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top" wrapText="1"/>
    </xf>
    <xf numFmtId="14" fontId="4" fillId="2" borderId="10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14" fontId="4" fillId="0" borderId="0" xfId="0" applyNumberFormat="1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/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/>
    </xf>
    <xf numFmtId="14" fontId="4" fillId="3" borderId="7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1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top"/>
    </xf>
    <xf numFmtId="3" fontId="2" fillId="3" borderId="1" xfId="1" applyNumberFormat="1" applyFont="1" applyFill="1" applyBorder="1" applyAlignment="1">
      <alignment horizontal="right" vertical="top"/>
    </xf>
    <xf numFmtId="3" fontId="4" fillId="2" borderId="0" xfId="0" applyNumberFormat="1" applyFont="1" applyFill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6" fillId="0" borderId="0" xfId="0" applyNumberFormat="1" applyFont="1"/>
    <xf numFmtId="3" fontId="2" fillId="0" borderId="0" xfId="0" applyNumberFormat="1" applyFont="1"/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265B-7981-47F2-AA2A-4E10CABB0B99}">
  <dimension ref="A1:P140"/>
  <sheetViews>
    <sheetView tabSelected="1" topLeftCell="A120" workbookViewId="0">
      <selection sqref="A1:O127"/>
    </sheetView>
  </sheetViews>
  <sheetFormatPr defaultRowHeight="12.75" x14ac:dyDescent="0.2"/>
  <cols>
    <col min="1" max="1" width="7.85546875" style="91" customWidth="1"/>
    <col min="2" max="2" width="7.7109375" style="90" customWidth="1"/>
    <col min="3" max="3" width="14.42578125" style="27" customWidth="1"/>
    <col min="4" max="4" width="15.42578125" style="26" customWidth="1"/>
    <col min="5" max="5" width="10.42578125" style="27" customWidth="1"/>
    <col min="6" max="6" width="10.5703125" style="116" customWidth="1"/>
    <col min="7" max="7" width="8.42578125" style="27" customWidth="1"/>
    <col min="8" max="8" width="7.28515625" style="27" customWidth="1"/>
    <col min="9" max="9" width="9.140625" style="26"/>
    <col min="10" max="10" width="9.140625" style="27"/>
    <col min="11" max="11" width="15" style="26" customWidth="1"/>
    <col min="12" max="14" width="9.140625" style="27"/>
    <col min="15" max="15" width="9.140625" style="107"/>
    <col min="16" max="16" width="0" style="27" hidden="1" customWidth="1"/>
    <col min="17" max="16384" width="9.140625" style="27"/>
  </cols>
  <sheetData>
    <row r="1" spans="1:16" x14ac:dyDescent="0.2">
      <c r="A1" s="122" t="s">
        <v>341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s="26" customFormat="1" ht="63.75" x14ac:dyDescent="0.2">
      <c r="A3" s="24" t="s">
        <v>0</v>
      </c>
      <c r="B3" s="24" t="s">
        <v>1</v>
      </c>
      <c r="C3" s="24" t="s">
        <v>2</v>
      </c>
      <c r="D3" s="24" t="s">
        <v>3</v>
      </c>
      <c r="E3" s="25" t="s">
        <v>4</v>
      </c>
      <c r="F3" s="86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108" t="s">
        <v>14</v>
      </c>
    </row>
    <row r="4" spans="1:16" ht="26.25" customHeight="1" x14ac:dyDescent="0.2">
      <c r="A4" s="88" t="s">
        <v>322</v>
      </c>
      <c r="B4" s="28" t="s">
        <v>321</v>
      </c>
      <c r="C4" s="29"/>
      <c r="D4" s="30"/>
      <c r="E4" s="31"/>
      <c r="F4" s="85">
        <f>F5+F27</f>
        <v>889659426</v>
      </c>
      <c r="G4" s="32">
        <f t="shared" ref="G4:H4" si="0">G5+G27</f>
        <v>0</v>
      </c>
      <c r="H4" s="32">
        <f t="shared" si="0"/>
        <v>117</v>
      </c>
      <c r="I4" s="24"/>
      <c r="J4" s="24"/>
      <c r="K4" s="24"/>
      <c r="L4" s="24"/>
      <c r="M4" s="24"/>
      <c r="N4" s="24"/>
      <c r="O4" s="108"/>
    </row>
    <row r="5" spans="1:16" ht="26.25" customHeight="1" x14ac:dyDescent="0.2">
      <c r="A5" s="88" t="s">
        <v>323</v>
      </c>
      <c r="B5" s="28" t="s">
        <v>324</v>
      </c>
      <c r="C5" s="29"/>
      <c r="D5" s="30"/>
      <c r="E5" s="31"/>
      <c r="F5" s="85">
        <f>F6+F9</f>
        <v>239841626</v>
      </c>
      <c r="G5" s="32">
        <f t="shared" ref="G5:H5" si="1">G6+G9</f>
        <v>0</v>
      </c>
      <c r="H5" s="32">
        <f t="shared" si="1"/>
        <v>19</v>
      </c>
      <c r="I5" s="33"/>
      <c r="J5" s="24"/>
      <c r="K5" s="24"/>
      <c r="L5" s="24"/>
      <c r="M5" s="24"/>
      <c r="N5" s="24"/>
      <c r="O5" s="108"/>
    </row>
    <row r="6" spans="1:16" ht="26.25" customHeight="1" x14ac:dyDescent="0.2">
      <c r="A6" s="88" t="s">
        <v>325</v>
      </c>
      <c r="B6" s="34" t="s">
        <v>326</v>
      </c>
      <c r="C6" s="29"/>
      <c r="D6" s="30"/>
      <c r="E6" s="31"/>
      <c r="F6" s="85">
        <f>SUM(F7:F8)</f>
        <v>76039480</v>
      </c>
      <c r="G6" s="32">
        <f t="shared" ref="G6:H6" si="2">SUM(G7:G8)</f>
        <v>0</v>
      </c>
      <c r="H6" s="32">
        <f t="shared" si="2"/>
        <v>2</v>
      </c>
      <c r="I6" s="33"/>
      <c r="J6" s="24"/>
      <c r="K6" s="24"/>
      <c r="L6" s="24"/>
      <c r="M6" s="24"/>
      <c r="N6" s="24"/>
      <c r="O6" s="108"/>
    </row>
    <row r="7" spans="1:16" ht="51" x14ac:dyDescent="0.2">
      <c r="A7" s="9">
        <v>1</v>
      </c>
      <c r="B7" s="92">
        <v>326059</v>
      </c>
      <c r="C7" s="1" t="s">
        <v>53</v>
      </c>
      <c r="D7" s="1" t="s">
        <v>54</v>
      </c>
      <c r="E7" s="8">
        <v>41137</v>
      </c>
      <c r="F7" s="87">
        <v>38446980</v>
      </c>
      <c r="G7" s="2">
        <v>0</v>
      </c>
      <c r="H7" s="7">
        <v>1</v>
      </c>
      <c r="I7" s="72" t="s">
        <v>32</v>
      </c>
      <c r="J7" s="36" t="s">
        <v>17</v>
      </c>
      <c r="K7" s="36" t="s">
        <v>49</v>
      </c>
      <c r="L7" s="36"/>
      <c r="M7" s="36" t="s">
        <v>19</v>
      </c>
      <c r="N7" s="36"/>
      <c r="O7" s="15" t="s">
        <v>55</v>
      </c>
      <c r="P7" s="117">
        <v>50000</v>
      </c>
    </row>
    <row r="8" spans="1:16" ht="76.5" x14ac:dyDescent="0.2">
      <c r="A8" s="37">
        <v>2</v>
      </c>
      <c r="B8" s="92">
        <v>326283</v>
      </c>
      <c r="C8" s="1" t="s">
        <v>185</v>
      </c>
      <c r="D8" s="1" t="s">
        <v>186</v>
      </c>
      <c r="E8" s="8">
        <v>41269</v>
      </c>
      <c r="F8" s="87">
        <v>37592500</v>
      </c>
      <c r="G8" s="2">
        <v>0</v>
      </c>
      <c r="H8" s="6">
        <v>1</v>
      </c>
      <c r="I8" s="72" t="s">
        <v>32</v>
      </c>
      <c r="J8" s="36"/>
      <c r="K8" s="36" t="s">
        <v>181</v>
      </c>
      <c r="L8" s="78"/>
      <c r="M8" s="37" t="s">
        <v>19</v>
      </c>
      <c r="N8" s="37"/>
      <c r="O8" s="15" t="s">
        <v>187</v>
      </c>
      <c r="P8" s="117">
        <v>50000</v>
      </c>
    </row>
    <row r="9" spans="1:16" ht="26.25" customHeight="1" x14ac:dyDescent="0.2">
      <c r="A9" s="88" t="s">
        <v>327</v>
      </c>
      <c r="B9" s="34" t="s">
        <v>328</v>
      </c>
      <c r="C9" s="29"/>
      <c r="D9" s="30"/>
      <c r="E9" s="31"/>
      <c r="F9" s="85">
        <f>SUM(F10:F26)</f>
        <v>163802146</v>
      </c>
      <c r="G9" s="32">
        <f t="shared" ref="G9:H9" si="3">SUM(G10:G26)</f>
        <v>0</v>
      </c>
      <c r="H9" s="32">
        <f t="shared" si="3"/>
        <v>17</v>
      </c>
      <c r="I9" s="33"/>
      <c r="J9" s="24"/>
      <c r="K9" s="24"/>
      <c r="L9" s="24"/>
      <c r="M9" s="24"/>
      <c r="N9" s="24"/>
      <c r="O9" s="108"/>
      <c r="P9" s="117"/>
    </row>
    <row r="10" spans="1:16" ht="25.5" x14ac:dyDescent="0.2">
      <c r="A10" s="9">
        <v>1</v>
      </c>
      <c r="B10" s="92">
        <v>374949</v>
      </c>
      <c r="C10" s="38" t="s">
        <v>15</v>
      </c>
      <c r="D10" s="39" t="s">
        <v>16</v>
      </c>
      <c r="E10" s="40">
        <v>43563</v>
      </c>
      <c r="F10" s="87">
        <v>6856341</v>
      </c>
      <c r="G10" s="7">
        <v>0</v>
      </c>
      <c r="H10" s="7">
        <v>1</v>
      </c>
      <c r="I10" s="7" t="s">
        <v>32</v>
      </c>
      <c r="J10" s="36" t="s">
        <v>17</v>
      </c>
      <c r="K10" s="36" t="s">
        <v>18</v>
      </c>
      <c r="L10" s="36"/>
      <c r="M10" s="37" t="s">
        <v>19</v>
      </c>
      <c r="N10" s="36"/>
      <c r="O10" s="15" t="s">
        <v>20</v>
      </c>
      <c r="P10" s="117">
        <v>60000</v>
      </c>
    </row>
    <row r="11" spans="1:16" ht="25.5" customHeight="1" x14ac:dyDescent="0.2">
      <c r="A11" s="37">
        <v>2</v>
      </c>
      <c r="B11" s="92">
        <v>334317</v>
      </c>
      <c r="C11" s="1" t="s">
        <v>30</v>
      </c>
      <c r="D11" s="1" t="s">
        <v>31</v>
      </c>
      <c r="E11" s="41">
        <v>43563</v>
      </c>
      <c r="F11" s="87">
        <v>20494100</v>
      </c>
      <c r="G11" s="2">
        <v>0</v>
      </c>
      <c r="H11" s="7">
        <v>1</v>
      </c>
      <c r="I11" s="72" t="s">
        <v>32</v>
      </c>
      <c r="J11" s="36" t="s">
        <v>17</v>
      </c>
      <c r="K11" s="36" t="s">
        <v>33</v>
      </c>
      <c r="L11" s="36"/>
      <c r="M11" s="36" t="s">
        <v>19</v>
      </c>
      <c r="N11" s="36"/>
      <c r="O11" s="15" t="s">
        <v>34</v>
      </c>
      <c r="P11" s="117">
        <v>100000</v>
      </c>
    </row>
    <row r="12" spans="1:16" ht="25.5" x14ac:dyDescent="0.2">
      <c r="A12" s="9">
        <v>3</v>
      </c>
      <c r="B12" s="92">
        <v>384881</v>
      </c>
      <c r="C12" s="1" t="s">
        <v>51</v>
      </c>
      <c r="D12" s="1" t="s">
        <v>16</v>
      </c>
      <c r="E12" s="8">
        <v>43563</v>
      </c>
      <c r="F12" s="87">
        <v>6521348</v>
      </c>
      <c r="G12" s="2">
        <v>0</v>
      </c>
      <c r="H12" s="7">
        <v>1</v>
      </c>
      <c r="I12" s="72" t="s">
        <v>32</v>
      </c>
      <c r="J12" s="36" t="s">
        <v>17</v>
      </c>
      <c r="K12" s="36" t="s">
        <v>49</v>
      </c>
      <c r="L12" s="36"/>
      <c r="M12" s="36" t="s">
        <v>19</v>
      </c>
      <c r="N12" s="36"/>
      <c r="O12" s="15" t="s">
        <v>52</v>
      </c>
      <c r="P12" s="117">
        <v>100000</v>
      </c>
    </row>
    <row r="13" spans="1:16" ht="25.5" x14ac:dyDescent="0.2">
      <c r="A13" s="9">
        <v>4</v>
      </c>
      <c r="B13" s="92">
        <v>384796</v>
      </c>
      <c r="C13" s="1" t="s">
        <v>47</v>
      </c>
      <c r="D13" s="1" t="s">
        <v>48</v>
      </c>
      <c r="E13" s="8">
        <v>43262</v>
      </c>
      <c r="F13" s="87">
        <v>7348000</v>
      </c>
      <c r="G13" s="2">
        <v>0</v>
      </c>
      <c r="H13" s="7">
        <v>1</v>
      </c>
      <c r="I13" s="72" t="s">
        <v>32</v>
      </c>
      <c r="J13" s="36" t="s">
        <v>17</v>
      </c>
      <c r="K13" s="36" t="s">
        <v>49</v>
      </c>
      <c r="L13" s="36"/>
      <c r="M13" s="36" t="s">
        <v>19</v>
      </c>
      <c r="N13" s="36"/>
      <c r="O13" s="15" t="s">
        <v>50</v>
      </c>
      <c r="P13" s="117">
        <v>50000</v>
      </c>
    </row>
    <row r="14" spans="1:16" ht="38.25" x14ac:dyDescent="0.2">
      <c r="A14" s="37">
        <v>5</v>
      </c>
      <c r="B14" s="92">
        <v>359524</v>
      </c>
      <c r="C14" s="1" t="s">
        <v>179</v>
      </c>
      <c r="D14" s="1" t="s">
        <v>180</v>
      </c>
      <c r="E14" s="8">
        <v>43129</v>
      </c>
      <c r="F14" s="87">
        <v>6270000</v>
      </c>
      <c r="G14" s="10">
        <v>0</v>
      </c>
      <c r="H14" s="6">
        <v>1</v>
      </c>
      <c r="I14" s="72" t="s">
        <v>32</v>
      </c>
      <c r="J14" s="36"/>
      <c r="K14" s="36" t="s">
        <v>181</v>
      </c>
      <c r="L14" s="78"/>
      <c r="M14" s="37" t="s">
        <v>19</v>
      </c>
      <c r="N14" s="37"/>
      <c r="O14" s="15" t="s">
        <v>182</v>
      </c>
      <c r="P14" s="117">
        <v>50000</v>
      </c>
    </row>
    <row r="15" spans="1:16" ht="25.5" x14ac:dyDescent="0.2">
      <c r="A15" s="9">
        <v>6</v>
      </c>
      <c r="B15" s="92">
        <v>331038</v>
      </c>
      <c r="C15" s="1" t="s">
        <v>183</v>
      </c>
      <c r="D15" s="1" t="s">
        <v>16</v>
      </c>
      <c r="E15" s="8">
        <v>43563</v>
      </c>
      <c r="F15" s="87">
        <v>6268165</v>
      </c>
      <c r="G15" s="10">
        <v>0</v>
      </c>
      <c r="H15" s="6">
        <v>1</v>
      </c>
      <c r="I15" s="72" t="s">
        <v>32</v>
      </c>
      <c r="J15" s="36"/>
      <c r="K15" s="36" t="s">
        <v>181</v>
      </c>
      <c r="L15" s="78"/>
      <c r="M15" s="37" t="s">
        <v>19</v>
      </c>
      <c r="N15" s="37"/>
      <c r="O15" s="15" t="s">
        <v>184</v>
      </c>
      <c r="P15" s="117">
        <v>100000</v>
      </c>
    </row>
    <row r="16" spans="1:16" ht="38.25" x14ac:dyDescent="0.2">
      <c r="A16" s="9">
        <v>7</v>
      </c>
      <c r="B16" s="92">
        <v>331106</v>
      </c>
      <c r="C16" s="1" t="s">
        <v>188</v>
      </c>
      <c r="D16" s="1" t="s">
        <v>189</v>
      </c>
      <c r="E16" s="8">
        <v>38986</v>
      </c>
      <c r="F16" s="87">
        <v>24112500</v>
      </c>
      <c r="G16" s="10">
        <v>0</v>
      </c>
      <c r="H16" s="6">
        <v>1</v>
      </c>
      <c r="I16" s="72" t="s">
        <v>32</v>
      </c>
      <c r="J16" s="36"/>
      <c r="K16" s="36" t="s">
        <v>181</v>
      </c>
      <c r="L16" s="78"/>
      <c r="M16" s="37" t="s">
        <v>19</v>
      </c>
      <c r="N16" s="37"/>
      <c r="O16" s="15" t="s">
        <v>190</v>
      </c>
      <c r="P16" s="117">
        <v>50000</v>
      </c>
    </row>
    <row r="17" spans="1:16" ht="51" customHeight="1" x14ac:dyDescent="0.2">
      <c r="A17" s="37">
        <v>8</v>
      </c>
      <c r="B17" s="92">
        <v>359516</v>
      </c>
      <c r="C17" s="1" t="s">
        <v>191</v>
      </c>
      <c r="D17" s="1" t="s">
        <v>192</v>
      </c>
      <c r="E17" s="8">
        <v>40543</v>
      </c>
      <c r="F17" s="87">
        <v>4123000</v>
      </c>
      <c r="G17" s="10">
        <v>0</v>
      </c>
      <c r="H17" s="6">
        <v>1</v>
      </c>
      <c r="I17" s="72" t="s">
        <v>32</v>
      </c>
      <c r="J17" s="36"/>
      <c r="K17" s="36" t="s">
        <v>181</v>
      </c>
      <c r="L17" s="78"/>
      <c r="M17" s="37" t="s">
        <v>19</v>
      </c>
      <c r="N17" s="37"/>
      <c r="O17" s="15" t="s">
        <v>193</v>
      </c>
      <c r="P17" s="117">
        <v>50000</v>
      </c>
    </row>
    <row r="18" spans="1:16" x14ac:dyDescent="0.2">
      <c r="A18" s="9">
        <v>9</v>
      </c>
      <c r="B18" s="92">
        <v>338508</v>
      </c>
      <c r="C18" s="1" t="s">
        <v>215</v>
      </c>
      <c r="D18" s="1" t="s">
        <v>89</v>
      </c>
      <c r="E18" s="8">
        <v>43318</v>
      </c>
      <c r="F18" s="87">
        <v>11130000</v>
      </c>
      <c r="G18" s="2">
        <v>0</v>
      </c>
      <c r="H18" s="7">
        <v>1</v>
      </c>
      <c r="I18" s="72" t="s">
        <v>17</v>
      </c>
      <c r="J18" s="72" t="s">
        <v>17</v>
      </c>
      <c r="K18" s="36" t="s">
        <v>216</v>
      </c>
      <c r="L18" s="36" t="s">
        <v>17</v>
      </c>
      <c r="M18" s="36"/>
      <c r="N18" s="36"/>
      <c r="O18" s="15" t="s">
        <v>217</v>
      </c>
      <c r="P18" s="117">
        <v>100000</v>
      </c>
    </row>
    <row r="19" spans="1:16" ht="25.5" x14ac:dyDescent="0.2">
      <c r="A19" s="9">
        <v>10</v>
      </c>
      <c r="B19" s="92">
        <v>375510</v>
      </c>
      <c r="C19" s="1" t="s">
        <v>218</v>
      </c>
      <c r="D19" s="1" t="s">
        <v>219</v>
      </c>
      <c r="E19" s="8">
        <v>43677</v>
      </c>
      <c r="F19" s="87">
        <v>10193840</v>
      </c>
      <c r="G19" s="10">
        <v>0</v>
      </c>
      <c r="H19" s="7">
        <v>1</v>
      </c>
      <c r="I19" s="72" t="s">
        <v>17</v>
      </c>
      <c r="J19" s="72" t="s">
        <v>17</v>
      </c>
      <c r="K19" s="36" t="s">
        <v>220</v>
      </c>
      <c r="L19" s="36"/>
      <c r="M19" s="36"/>
      <c r="N19" s="36"/>
      <c r="O19" s="15" t="s">
        <v>221</v>
      </c>
      <c r="P19" s="117">
        <v>50000</v>
      </c>
    </row>
    <row r="20" spans="1:16" ht="25.5" x14ac:dyDescent="0.2">
      <c r="A20" s="37">
        <v>11</v>
      </c>
      <c r="B20" s="42">
        <v>360308</v>
      </c>
      <c r="C20" s="43" t="s">
        <v>255</v>
      </c>
      <c r="D20" s="43" t="s">
        <v>256</v>
      </c>
      <c r="E20" s="44">
        <v>40508</v>
      </c>
      <c r="F20" s="113">
        <v>4500000</v>
      </c>
      <c r="G20" s="2">
        <v>0</v>
      </c>
      <c r="H20" s="13">
        <v>1</v>
      </c>
      <c r="I20" s="14" t="s">
        <v>246</v>
      </c>
      <c r="J20" s="14" t="s">
        <v>17</v>
      </c>
      <c r="K20" s="73" t="s">
        <v>257</v>
      </c>
      <c r="L20" s="15"/>
      <c r="M20" s="74" t="s">
        <v>19</v>
      </c>
      <c r="N20" s="15"/>
      <c r="O20" s="15" t="s">
        <v>258</v>
      </c>
      <c r="P20" s="117">
        <v>50000</v>
      </c>
    </row>
    <row r="21" spans="1:16" ht="89.25" x14ac:dyDescent="0.2">
      <c r="A21" s="9">
        <v>12</v>
      </c>
      <c r="B21" s="92">
        <v>329461</v>
      </c>
      <c r="C21" s="1" t="s">
        <v>88</v>
      </c>
      <c r="D21" s="1" t="s">
        <v>89</v>
      </c>
      <c r="E21" s="8">
        <v>43318</v>
      </c>
      <c r="F21" s="87">
        <v>11130000</v>
      </c>
      <c r="G21" s="10">
        <v>0</v>
      </c>
      <c r="H21" s="6">
        <v>1</v>
      </c>
      <c r="I21" s="72" t="s">
        <v>32</v>
      </c>
      <c r="J21" s="36"/>
      <c r="K21" s="36" t="s">
        <v>61</v>
      </c>
      <c r="L21" s="78" t="s">
        <v>62</v>
      </c>
      <c r="M21" s="37" t="s">
        <v>19</v>
      </c>
      <c r="N21" s="78" t="s">
        <v>90</v>
      </c>
      <c r="O21" s="109" t="s">
        <v>91</v>
      </c>
      <c r="P21" s="117">
        <v>100000</v>
      </c>
    </row>
    <row r="22" spans="1:16" s="107" customFormat="1" ht="25.5" x14ac:dyDescent="0.2">
      <c r="A22" s="9">
        <v>13</v>
      </c>
      <c r="B22" s="92">
        <v>329897</v>
      </c>
      <c r="C22" s="1" t="s">
        <v>92</v>
      </c>
      <c r="D22" s="1" t="s">
        <v>16</v>
      </c>
      <c r="E22" s="8">
        <v>43563</v>
      </c>
      <c r="F22" s="126">
        <v>6521348</v>
      </c>
      <c r="G22" s="2">
        <v>0</v>
      </c>
      <c r="H22" s="2">
        <v>1</v>
      </c>
      <c r="I22" s="72" t="s">
        <v>32</v>
      </c>
      <c r="J22" s="72" t="s">
        <v>17</v>
      </c>
      <c r="K22" s="15" t="s">
        <v>93</v>
      </c>
      <c r="L22" s="109"/>
      <c r="M22" s="15" t="s">
        <v>19</v>
      </c>
      <c r="N22" s="109"/>
      <c r="O22" s="109" t="s">
        <v>94</v>
      </c>
      <c r="P22" s="119">
        <v>50000</v>
      </c>
    </row>
    <row r="23" spans="1:16" s="107" customFormat="1" ht="25.5" x14ac:dyDescent="0.2">
      <c r="A23" s="37">
        <v>14</v>
      </c>
      <c r="B23" s="92">
        <v>329891</v>
      </c>
      <c r="C23" s="1" t="s">
        <v>95</v>
      </c>
      <c r="D23" s="1" t="s">
        <v>16</v>
      </c>
      <c r="E23" s="8">
        <v>43563</v>
      </c>
      <c r="F23" s="126">
        <v>6521348</v>
      </c>
      <c r="G23" s="2">
        <v>0</v>
      </c>
      <c r="H23" s="2">
        <v>1</v>
      </c>
      <c r="I23" s="72" t="s">
        <v>32</v>
      </c>
      <c r="J23" s="72" t="s">
        <v>17</v>
      </c>
      <c r="K23" s="15" t="s">
        <v>93</v>
      </c>
      <c r="L23" s="109"/>
      <c r="M23" s="15" t="s">
        <v>19</v>
      </c>
      <c r="N23" s="109"/>
      <c r="O23" s="109" t="s">
        <v>96</v>
      </c>
      <c r="P23" s="119">
        <v>50000</v>
      </c>
    </row>
    <row r="24" spans="1:16" s="107" customFormat="1" ht="25.5" x14ac:dyDescent="0.2">
      <c r="A24" s="9">
        <v>15</v>
      </c>
      <c r="B24" s="92">
        <v>329902</v>
      </c>
      <c r="C24" s="1" t="s">
        <v>97</v>
      </c>
      <c r="D24" s="1" t="s">
        <v>16</v>
      </c>
      <c r="E24" s="8">
        <v>43563</v>
      </c>
      <c r="F24" s="126">
        <v>6521347</v>
      </c>
      <c r="G24" s="2">
        <v>0</v>
      </c>
      <c r="H24" s="2">
        <v>1</v>
      </c>
      <c r="I24" s="72" t="s">
        <v>17</v>
      </c>
      <c r="J24" s="72" t="s">
        <v>17</v>
      </c>
      <c r="K24" s="15" t="s">
        <v>93</v>
      </c>
      <c r="L24" s="109"/>
      <c r="M24" s="15" t="s">
        <v>19</v>
      </c>
      <c r="N24" s="109"/>
      <c r="O24" s="109" t="s">
        <v>98</v>
      </c>
      <c r="P24" s="119">
        <v>50000</v>
      </c>
    </row>
    <row r="25" spans="1:16" ht="25.5" x14ac:dyDescent="0.2">
      <c r="A25" s="9">
        <v>16</v>
      </c>
      <c r="B25" s="42">
        <v>383853</v>
      </c>
      <c r="C25" s="20" t="s">
        <v>294</v>
      </c>
      <c r="D25" s="22" t="s">
        <v>295</v>
      </c>
      <c r="E25" s="21">
        <v>43563</v>
      </c>
      <c r="F25" s="113">
        <v>19099309</v>
      </c>
      <c r="G25" s="2">
        <v>0</v>
      </c>
      <c r="H25" s="12">
        <v>1</v>
      </c>
      <c r="I25" s="37" t="s">
        <v>246</v>
      </c>
      <c r="J25" s="37" t="s">
        <v>247</v>
      </c>
      <c r="K25" s="37" t="s">
        <v>296</v>
      </c>
      <c r="L25" s="37"/>
      <c r="M25" s="76" t="s">
        <v>19</v>
      </c>
      <c r="N25" s="60"/>
      <c r="O25" s="15" t="s">
        <v>297</v>
      </c>
      <c r="P25" s="117">
        <v>100000</v>
      </c>
    </row>
    <row r="26" spans="1:16" ht="38.25" x14ac:dyDescent="0.2">
      <c r="A26" s="37">
        <v>17</v>
      </c>
      <c r="B26" s="42">
        <v>361242</v>
      </c>
      <c r="C26" s="20" t="s">
        <v>298</v>
      </c>
      <c r="D26" s="22" t="s">
        <v>299</v>
      </c>
      <c r="E26" s="21">
        <v>40907</v>
      </c>
      <c r="F26" s="113">
        <v>6191500</v>
      </c>
      <c r="G26" s="2">
        <v>0</v>
      </c>
      <c r="H26" s="12">
        <v>1</v>
      </c>
      <c r="I26" s="37" t="s">
        <v>246</v>
      </c>
      <c r="J26" s="37" t="s">
        <v>247</v>
      </c>
      <c r="K26" s="37" t="s">
        <v>296</v>
      </c>
      <c r="L26" s="37"/>
      <c r="M26" s="76" t="s">
        <v>19</v>
      </c>
      <c r="N26" s="60"/>
      <c r="O26" s="15" t="s">
        <v>297</v>
      </c>
      <c r="P26" s="117">
        <v>100000</v>
      </c>
    </row>
    <row r="27" spans="1:16" s="48" customFormat="1" x14ac:dyDescent="0.2">
      <c r="A27" s="45" t="s">
        <v>329</v>
      </c>
      <c r="B27" s="120" t="s">
        <v>330</v>
      </c>
      <c r="C27" s="46"/>
      <c r="D27" s="46"/>
      <c r="E27" s="47"/>
      <c r="F27" s="85">
        <f>F28+F32</f>
        <v>649817800</v>
      </c>
      <c r="G27" s="32">
        <f t="shared" ref="G27:H27" si="4">G28+G32</f>
        <v>0</v>
      </c>
      <c r="H27" s="32">
        <f t="shared" si="4"/>
        <v>98</v>
      </c>
      <c r="I27" s="75"/>
      <c r="J27" s="24"/>
      <c r="K27" s="24"/>
      <c r="L27" s="80"/>
      <c r="M27" s="45"/>
      <c r="N27" s="45"/>
      <c r="O27" s="108"/>
      <c r="P27" s="118"/>
    </row>
    <row r="28" spans="1:16" s="48" customFormat="1" x14ac:dyDescent="0.2">
      <c r="A28" s="45" t="s">
        <v>331</v>
      </c>
      <c r="B28" s="93" t="s">
        <v>326</v>
      </c>
      <c r="C28" s="46"/>
      <c r="D28" s="46"/>
      <c r="E28" s="47"/>
      <c r="F28" s="85">
        <f>SUM(F29:F31)</f>
        <v>105254394</v>
      </c>
      <c r="G28" s="32">
        <f t="shared" ref="G28:H28" si="5">SUM(G29:G31)</f>
        <v>0</v>
      </c>
      <c r="H28" s="32">
        <f t="shared" si="5"/>
        <v>3</v>
      </c>
      <c r="I28" s="75"/>
      <c r="J28" s="24"/>
      <c r="K28" s="24"/>
      <c r="L28" s="80"/>
      <c r="M28" s="45"/>
      <c r="N28" s="45"/>
      <c r="O28" s="108"/>
      <c r="P28" s="118"/>
    </row>
    <row r="29" spans="1:16" ht="76.5" x14ac:dyDescent="0.2">
      <c r="A29" s="37">
        <v>1</v>
      </c>
      <c r="B29" s="92">
        <v>326142</v>
      </c>
      <c r="C29" s="38" t="s">
        <v>21</v>
      </c>
      <c r="D29" s="39" t="s">
        <v>22</v>
      </c>
      <c r="E29" s="40">
        <v>41454</v>
      </c>
      <c r="F29" s="87">
        <v>44345304</v>
      </c>
      <c r="G29" s="6">
        <v>0</v>
      </c>
      <c r="H29" s="49">
        <v>1</v>
      </c>
      <c r="I29" s="7" t="s">
        <v>32</v>
      </c>
      <c r="J29" s="36" t="s">
        <v>17</v>
      </c>
      <c r="K29" s="36" t="s">
        <v>18</v>
      </c>
      <c r="L29" s="37"/>
      <c r="M29" s="37" t="s">
        <v>19</v>
      </c>
      <c r="N29" s="37"/>
      <c r="O29" s="15" t="s">
        <v>23</v>
      </c>
      <c r="P29" s="117">
        <v>1500000</v>
      </c>
    </row>
    <row r="30" spans="1:16" ht="38.25" x14ac:dyDescent="0.2">
      <c r="A30" s="9">
        <v>2</v>
      </c>
      <c r="B30" s="92">
        <v>326285</v>
      </c>
      <c r="C30" s="1" t="s">
        <v>73</v>
      </c>
      <c r="D30" s="1" t="s">
        <v>74</v>
      </c>
      <c r="E30" s="8">
        <v>40550</v>
      </c>
      <c r="F30" s="87">
        <v>30454545</v>
      </c>
      <c r="G30" s="2">
        <v>0</v>
      </c>
      <c r="H30" s="6">
        <v>1</v>
      </c>
      <c r="I30" s="72" t="s">
        <v>32</v>
      </c>
      <c r="J30" s="36"/>
      <c r="K30" s="36" t="s">
        <v>61</v>
      </c>
      <c r="L30" s="78" t="s">
        <v>62</v>
      </c>
      <c r="M30" s="37" t="s">
        <v>19</v>
      </c>
      <c r="N30" s="78" t="s">
        <v>63</v>
      </c>
      <c r="O30" s="109" t="s">
        <v>75</v>
      </c>
      <c r="P30" s="117">
        <v>300000</v>
      </c>
    </row>
    <row r="31" spans="1:16" ht="38.25" x14ac:dyDescent="0.2">
      <c r="A31" s="37">
        <v>3</v>
      </c>
      <c r="B31" s="92">
        <v>326207</v>
      </c>
      <c r="C31" s="1" t="s">
        <v>170</v>
      </c>
      <c r="D31" s="1" t="s">
        <v>171</v>
      </c>
      <c r="E31" s="8">
        <v>40525</v>
      </c>
      <c r="F31" s="87">
        <v>30454545</v>
      </c>
      <c r="G31" s="2">
        <v>0</v>
      </c>
      <c r="H31" s="6">
        <v>1</v>
      </c>
      <c r="I31" s="72" t="s">
        <v>32</v>
      </c>
      <c r="J31" s="36" t="s">
        <v>17</v>
      </c>
      <c r="K31" s="36" t="s">
        <v>168</v>
      </c>
      <c r="L31" s="78" t="s">
        <v>19</v>
      </c>
      <c r="M31" s="37" t="s">
        <v>19</v>
      </c>
      <c r="N31" s="37"/>
      <c r="O31" s="15" t="s">
        <v>172</v>
      </c>
      <c r="P31" s="117">
        <v>300000</v>
      </c>
    </row>
    <row r="32" spans="1:16" s="48" customFormat="1" x14ac:dyDescent="0.2">
      <c r="A32" s="45" t="s">
        <v>332</v>
      </c>
      <c r="B32" s="93" t="s">
        <v>328</v>
      </c>
      <c r="C32" s="46"/>
      <c r="D32" s="46"/>
      <c r="E32" s="47"/>
      <c r="F32" s="85">
        <f>SUM(F33:F127)</f>
        <v>544563406</v>
      </c>
      <c r="G32" s="32">
        <f t="shared" ref="G32:H32" si="6">SUM(G33:G127)</f>
        <v>0</v>
      </c>
      <c r="H32" s="32">
        <f t="shared" si="6"/>
        <v>95</v>
      </c>
      <c r="I32" s="75"/>
      <c r="J32" s="24"/>
      <c r="K32" s="24"/>
      <c r="L32" s="80"/>
      <c r="M32" s="45"/>
      <c r="N32" s="45"/>
      <c r="O32" s="108"/>
      <c r="P32" s="118"/>
    </row>
    <row r="33" spans="1:16" ht="38.25" x14ac:dyDescent="0.2">
      <c r="A33" s="37">
        <v>1</v>
      </c>
      <c r="B33" s="92">
        <v>358257</v>
      </c>
      <c r="C33" s="38" t="s">
        <v>24</v>
      </c>
      <c r="D33" s="39" t="s">
        <v>25</v>
      </c>
      <c r="E33" s="40">
        <v>40371</v>
      </c>
      <c r="F33" s="87">
        <v>1850000</v>
      </c>
      <c r="G33" s="7">
        <v>0</v>
      </c>
      <c r="H33" s="49">
        <v>1</v>
      </c>
      <c r="I33" s="7" t="s">
        <v>32</v>
      </c>
      <c r="J33" s="36" t="s">
        <v>17</v>
      </c>
      <c r="K33" s="36" t="s">
        <v>18</v>
      </c>
      <c r="L33" s="37"/>
      <c r="M33" s="37" t="s">
        <v>19</v>
      </c>
      <c r="N33" s="37"/>
      <c r="O33" s="15" t="s">
        <v>26</v>
      </c>
      <c r="P33" s="117">
        <v>50000</v>
      </c>
    </row>
    <row r="34" spans="1:16" ht="25.5" x14ac:dyDescent="0.2">
      <c r="A34" s="9">
        <v>2</v>
      </c>
      <c r="B34" s="92">
        <v>358323</v>
      </c>
      <c r="C34" s="38" t="s">
        <v>27</v>
      </c>
      <c r="D34" s="39" t="s">
        <v>28</v>
      </c>
      <c r="E34" s="40">
        <v>43250</v>
      </c>
      <c r="F34" s="87">
        <v>11363000</v>
      </c>
      <c r="G34" s="7">
        <v>0</v>
      </c>
      <c r="H34" s="7">
        <v>1</v>
      </c>
      <c r="I34" s="7" t="s">
        <v>32</v>
      </c>
      <c r="J34" s="36" t="s">
        <v>17</v>
      </c>
      <c r="K34" s="36" t="s">
        <v>18</v>
      </c>
      <c r="L34" s="36"/>
      <c r="M34" s="37" t="s">
        <v>19</v>
      </c>
      <c r="N34" s="36"/>
      <c r="O34" s="15" t="s">
        <v>29</v>
      </c>
      <c r="P34" s="117">
        <v>300000</v>
      </c>
    </row>
    <row r="35" spans="1:16" ht="76.5" x14ac:dyDescent="0.2">
      <c r="A35" s="37">
        <v>3</v>
      </c>
      <c r="B35" s="92">
        <v>359867</v>
      </c>
      <c r="C35" s="4" t="s">
        <v>35</v>
      </c>
      <c r="D35" s="23" t="s">
        <v>36</v>
      </c>
      <c r="E35" s="5">
        <v>41778</v>
      </c>
      <c r="F35" s="87">
        <v>6455000</v>
      </c>
      <c r="G35" s="50">
        <v>0</v>
      </c>
      <c r="H35" s="6">
        <v>1</v>
      </c>
      <c r="I35" s="7" t="s">
        <v>37</v>
      </c>
      <c r="J35" s="36" t="s">
        <v>17</v>
      </c>
      <c r="K35" s="36" t="s">
        <v>33</v>
      </c>
      <c r="L35" s="37"/>
      <c r="M35" s="36" t="s">
        <v>19</v>
      </c>
      <c r="N35" s="37"/>
      <c r="O35" s="15" t="s">
        <v>38</v>
      </c>
      <c r="P35" s="117">
        <v>150000</v>
      </c>
    </row>
    <row r="36" spans="1:16" ht="25.5" x14ac:dyDescent="0.2">
      <c r="A36" s="9">
        <v>4</v>
      </c>
      <c r="B36" s="92">
        <v>359875</v>
      </c>
      <c r="C36" s="51" t="s">
        <v>39</v>
      </c>
      <c r="D36" s="23" t="s">
        <v>40</v>
      </c>
      <c r="E36" s="5">
        <v>43006</v>
      </c>
      <c r="F36" s="87">
        <v>1067000</v>
      </c>
      <c r="G36" s="50">
        <v>0</v>
      </c>
      <c r="H36" s="6">
        <v>1</v>
      </c>
      <c r="I36" s="7" t="s">
        <v>37</v>
      </c>
      <c r="J36" s="36" t="s">
        <v>17</v>
      </c>
      <c r="K36" s="36" t="s">
        <v>33</v>
      </c>
      <c r="L36" s="37"/>
      <c r="M36" s="36" t="s">
        <v>19</v>
      </c>
      <c r="N36" s="37"/>
      <c r="O36" s="15" t="s">
        <v>41</v>
      </c>
      <c r="P36" s="117">
        <v>30000</v>
      </c>
    </row>
    <row r="37" spans="1:16" ht="25.5" x14ac:dyDescent="0.2">
      <c r="A37" s="37">
        <v>5</v>
      </c>
      <c r="B37" s="92">
        <v>359876</v>
      </c>
      <c r="C37" s="51" t="s">
        <v>42</v>
      </c>
      <c r="D37" s="23" t="s">
        <v>43</v>
      </c>
      <c r="E37" s="5">
        <v>43006</v>
      </c>
      <c r="F37" s="87">
        <v>7981160</v>
      </c>
      <c r="G37" s="50">
        <v>0</v>
      </c>
      <c r="H37" s="6">
        <v>1</v>
      </c>
      <c r="I37" s="7" t="s">
        <v>37</v>
      </c>
      <c r="J37" s="36" t="s">
        <v>17</v>
      </c>
      <c r="K37" s="36" t="s">
        <v>33</v>
      </c>
      <c r="L37" s="37"/>
      <c r="M37" s="36" t="s">
        <v>19</v>
      </c>
      <c r="N37" s="37"/>
      <c r="O37" s="15" t="s">
        <v>44</v>
      </c>
      <c r="P37" s="117">
        <v>150000</v>
      </c>
    </row>
    <row r="38" spans="1:16" ht="51.75" customHeight="1" x14ac:dyDescent="0.2">
      <c r="A38" s="9">
        <v>6</v>
      </c>
      <c r="B38" s="92">
        <v>359866</v>
      </c>
      <c r="C38" s="51" t="s">
        <v>45</v>
      </c>
      <c r="D38" s="23" t="s">
        <v>43</v>
      </c>
      <c r="E38" s="8">
        <v>43252</v>
      </c>
      <c r="F38" s="87">
        <v>7981160</v>
      </c>
      <c r="G38" s="50">
        <v>0</v>
      </c>
      <c r="H38" s="6">
        <v>1</v>
      </c>
      <c r="I38" s="7" t="s">
        <v>37</v>
      </c>
      <c r="J38" s="36" t="s">
        <v>17</v>
      </c>
      <c r="K38" s="36" t="s">
        <v>33</v>
      </c>
      <c r="L38" s="37"/>
      <c r="M38" s="36" t="s">
        <v>19</v>
      </c>
      <c r="N38" s="36"/>
      <c r="O38" s="15" t="s">
        <v>46</v>
      </c>
      <c r="P38" s="117">
        <v>150000</v>
      </c>
    </row>
    <row r="39" spans="1:16" ht="38.25" x14ac:dyDescent="0.2">
      <c r="A39" s="37">
        <v>7</v>
      </c>
      <c r="B39" s="92">
        <v>384799</v>
      </c>
      <c r="C39" s="1" t="s">
        <v>56</v>
      </c>
      <c r="D39" s="1" t="s">
        <v>57</v>
      </c>
      <c r="E39" s="8">
        <v>40303</v>
      </c>
      <c r="F39" s="87">
        <v>21818182</v>
      </c>
      <c r="G39" s="2">
        <v>0</v>
      </c>
      <c r="H39" s="7">
        <v>1</v>
      </c>
      <c r="I39" s="72" t="s">
        <v>32</v>
      </c>
      <c r="J39" s="36" t="s">
        <v>17</v>
      </c>
      <c r="K39" s="36" t="s">
        <v>49</v>
      </c>
      <c r="L39" s="36"/>
      <c r="M39" s="36" t="s">
        <v>19</v>
      </c>
      <c r="N39" s="36"/>
      <c r="O39" s="15" t="s">
        <v>58</v>
      </c>
      <c r="P39" s="117">
        <v>300000</v>
      </c>
    </row>
    <row r="40" spans="1:16" ht="63.75" x14ac:dyDescent="0.2">
      <c r="A40" s="9">
        <v>8</v>
      </c>
      <c r="B40" s="92">
        <v>359527</v>
      </c>
      <c r="C40" s="1" t="s">
        <v>59</v>
      </c>
      <c r="D40" s="1" t="s">
        <v>60</v>
      </c>
      <c r="E40" s="8">
        <v>41718</v>
      </c>
      <c r="F40" s="87">
        <v>6202654</v>
      </c>
      <c r="G40" s="10">
        <v>0</v>
      </c>
      <c r="H40" s="6">
        <v>1</v>
      </c>
      <c r="I40" s="72" t="s">
        <v>32</v>
      </c>
      <c r="J40" s="36"/>
      <c r="K40" s="36" t="s">
        <v>61</v>
      </c>
      <c r="L40" s="78" t="s">
        <v>62</v>
      </c>
      <c r="M40" s="37" t="s">
        <v>19</v>
      </c>
      <c r="N40" s="78" t="s">
        <v>63</v>
      </c>
      <c r="O40" s="109" t="s">
        <v>64</v>
      </c>
      <c r="P40" s="117">
        <v>50000</v>
      </c>
    </row>
    <row r="41" spans="1:16" ht="38.25" x14ac:dyDescent="0.2">
      <c r="A41" s="37">
        <v>9</v>
      </c>
      <c r="B41" s="92">
        <v>359684</v>
      </c>
      <c r="C41" s="1" t="s">
        <v>65</v>
      </c>
      <c r="D41" s="1" t="s">
        <v>66</v>
      </c>
      <c r="E41" s="8">
        <v>42598</v>
      </c>
      <c r="F41" s="87">
        <v>1650000</v>
      </c>
      <c r="G41" s="10">
        <v>0</v>
      </c>
      <c r="H41" s="6">
        <v>1</v>
      </c>
      <c r="I41" s="72" t="s">
        <v>32</v>
      </c>
      <c r="J41" s="36"/>
      <c r="K41" s="36" t="s">
        <v>61</v>
      </c>
      <c r="L41" s="78" t="s">
        <v>62</v>
      </c>
      <c r="M41" s="37" t="s">
        <v>19</v>
      </c>
      <c r="N41" s="78" t="s">
        <v>63</v>
      </c>
      <c r="O41" s="109" t="s">
        <v>67</v>
      </c>
      <c r="P41" s="117">
        <v>30000</v>
      </c>
    </row>
    <row r="42" spans="1:16" ht="38.25" x14ac:dyDescent="0.2">
      <c r="A42" s="9">
        <v>10</v>
      </c>
      <c r="B42" s="92">
        <v>359763</v>
      </c>
      <c r="C42" s="1" t="s">
        <v>68</v>
      </c>
      <c r="D42" s="1" t="s">
        <v>69</v>
      </c>
      <c r="E42" s="8">
        <v>42724</v>
      </c>
      <c r="F42" s="87">
        <v>1650000</v>
      </c>
      <c r="G42" s="10">
        <v>0</v>
      </c>
      <c r="H42" s="6">
        <v>1</v>
      </c>
      <c r="I42" s="72" t="s">
        <v>32</v>
      </c>
      <c r="J42" s="36"/>
      <c r="K42" s="36" t="s">
        <v>61</v>
      </c>
      <c r="L42" s="78" t="s">
        <v>62</v>
      </c>
      <c r="M42" s="37" t="s">
        <v>19</v>
      </c>
      <c r="N42" s="78" t="s">
        <v>63</v>
      </c>
      <c r="O42" s="109" t="s">
        <v>70</v>
      </c>
      <c r="P42" s="117">
        <v>30000</v>
      </c>
    </row>
    <row r="43" spans="1:16" ht="38.25" x14ac:dyDescent="0.2">
      <c r="A43" s="37">
        <v>11</v>
      </c>
      <c r="B43" s="92">
        <v>359858</v>
      </c>
      <c r="C43" s="1" t="s">
        <v>71</v>
      </c>
      <c r="D43" s="1" t="s">
        <v>69</v>
      </c>
      <c r="E43" s="8">
        <v>42724</v>
      </c>
      <c r="F43" s="87">
        <v>1650000</v>
      </c>
      <c r="G43" s="10">
        <v>0</v>
      </c>
      <c r="H43" s="6">
        <v>1</v>
      </c>
      <c r="I43" s="72" t="s">
        <v>32</v>
      </c>
      <c r="J43" s="36"/>
      <c r="K43" s="36" t="s">
        <v>61</v>
      </c>
      <c r="L43" s="78" t="s">
        <v>62</v>
      </c>
      <c r="M43" s="37" t="s">
        <v>19</v>
      </c>
      <c r="N43" s="78" t="s">
        <v>63</v>
      </c>
      <c r="O43" s="109" t="s">
        <v>72</v>
      </c>
      <c r="P43" s="117">
        <v>30000</v>
      </c>
    </row>
    <row r="44" spans="1:16" ht="76.5" x14ac:dyDescent="0.2">
      <c r="A44" s="9">
        <v>12</v>
      </c>
      <c r="B44" s="92">
        <v>359775</v>
      </c>
      <c r="C44" s="1" t="s">
        <v>76</v>
      </c>
      <c r="D44" s="1" t="s">
        <v>77</v>
      </c>
      <c r="E44" s="8">
        <v>39810</v>
      </c>
      <c r="F44" s="87">
        <v>1650000</v>
      </c>
      <c r="G44" s="10">
        <v>0</v>
      </c>
      <c r="H44" s="6">
        <v>1</v>
      </c>
      <c r="I44" s="72" t="s">
        <v>32</v>
      </c>
      <c r="J44" s="36"/>
      <c r="K44" s="36" t="s">
        <v>61</v>
      </c>
      <c r="L44" s="78" t="s">
        <v>62</v>
      </c>
      <c r="M44" s="37" t="s">
        <v>19</v>
      </c>
      <c r="N44" s="78" t="s">
        <v>63</v>
      </c>
      <c r="O44" s="109" t="s">
        <v>78</v>
      </c>
      <c r="P44" s="117">
        <v>150000</v>
      </c>
    </row>
    <row r="45" spans="1:16" ht="63.75" x14ac:dyDescent="0.2">
      <c r="A45" s="37">
        <v>13</v>
      </c>
      <c r="B45" s="92">
        <v>359843</v>
      </c>
      <c r="C45" s="1" t="s">
        <v>79</v>
      </c>
      <c r="D45" s="1" t="s">
        <v>80</v>
      </c>
      <c r="E45" s="8">
        <v>41548</v>
      </c>
      <c r="F45" s="87">
        <v>14657500</v>
      </c>
      <c r="G45" s="10">
        <v>0</v>
      </c>
      <c r="H45" s="6">
        <v>1</v>
      </c>
      <c r="I45" s="72" t="s">
        <v>32</v>
      </c>
      <c r="J45" s="36"/>
      <c r="K45" s="36" t="s">
        <v>61</v>
      </c>
      <c r="L45" s="78" t="s">
        <v>62</v>
      </c>
      <c r="M45" s="37" t="s">
        <v>19</v>
      </c>
      <c r="N45" s="78" t="s">
        <v>63</v>
      </c>
      <c r="O45" s="109" t="s">
        <v>81</v>
      </c>
      <c r="P45" s="117">
        <v>200000</v>
      </c>
    </row>
    <row r="46" spans="1:16" ht="89.25" x14ac:dyDescent="0.2">
      <c r="A46" s="9">
        <v>14</v>
      </c>
      <c r="B46" s="92">
        <v>359923</v>
      </c>
      <c r="C46" s="1" t="s">
        <v>82</v>
      </c>
      <c r="D46" s="1" t="s">
        <v>83</v>
      </c>
      <c r="E46" s="8">
        <v>41100</v>
      </c>
      <c r="F46" s="87">
        <v>7272727</v>
      </c>
      <c r="G46" s="10">
        <v>0</v>
      </c>
      <c r="H46" s="6">
        <v>1</v>
      </c>
      <c r="I46" s="72" t="s">
        <v>32</v>
      </c>
      <c r="J46" s="36"/>
      <c r="K46" s="36" t="s">
        <v>61</v>
      </c>
      <c r="L46" s="78" t="s">
        <v>62</v>
      </c>
      <c r="M46" s="37" t="s">
        <v>19</v>
      </c>
      <c r="N46" s="78" t="s">
        <v>63</v>
      </c>
      <c r="O46" s="109" t="s">
        <v>84</v>
      </c>
      <c r="P46" s="117">
        <v>200000</v>
      </c>
    </row>
    <row r="47" spans="1:16" ht="51" x14ac:dyDescent="0.2">
      <c r="A47" s="37">
        <v>15</v>
      </c>
      <c r="B47" s="92">
        <v>329466</v>
      </c>
      <c r="C47" s="1" t="s">
        <v>85</v>
      </c>
      <c r="D47" s="1" t="s">
        <v>86</v>
      </c>
      <c r="E47" s="8">
        <v>41010</v>
      </c>
      <c r="F47" s="87">
        <v>16123250</v>
      </c>
      <c r="G47" s="10">
        <v>0</v>
      </c>
      <c r="H47" s="6">
        <v>1</v>
      </c>
      <c r="I47" s="72" t="s">
        <v>32</v>
      </c>
      <c r="J47" s="36"/>
      <c r="K47" s="36" t="s">
        <v>61</v>
      </c>
      <c r="L47" s="78" t="s">
        <v>62</v>
      </c>
      <c r="M47" s="37" t="s">
        <v>19</v>
      </c>
      <c r="N47" s="78" t="s">
        <v>63</v>
      </c>
      <c r="O47" s="109" t="s">
        <v>87</v>
      </c>
      <c r="P47" s="117">
        <v>200000</v>
      </c>
    </row>
    <row r="48" spans="1:16" ht="63.75" x14ac:dyDescent="0.2">
      <c r="A48" s="9">
        <v>16</v>
      </c>
      <c r="B48" s="92">
        <v>358728</v>
      </c>
      <c r="C48" s="1" t="s">
        <v>99</v>
      </c>
      <c r="D48" s="1" t="s">
        <v>100</v>
      </c>
      <c r="E48" s="8">
        <v>41454</v>
      </c>
      <c r="F48" s="87">
        <v>1485000</v>
      </c>
      <c r="G48" s="2">
        <v>0</v>
      </c>
      <c r="H48" s="6">
        <v>1</v>
      </c>
      <c r="I48" s="72" t="s">
        <v>32</v>
      </c>
      <c r="J48" s="72" t="s">
        <v>17</v>
      </c>
      <c r="K48" s="36" t="s">
        <v>93</v>
      </c>
      <c r="L48" s="78"/>
      <c r="M48" s="37" t="s">
        <v>19</v>
      </c>
      <c r="N48" s="78"/>
      <c r="O48" s="109" t="s">
        <v>101</v>
      </c>
      <c r="P48" s="117">
        <v>50000</v>
      </c>
    </row>
    <row r="49" spans="1:16" ht="63.75" x14ac:dyDescent="0.2">
      <c r="A49" s="37">
        <v>17</v>
      </c>
      <c r="B49" s="92">
        <v>359092</v>
      </c>
      <c r="C49" s="1" t="s">
        <v>102</v>
      </c>
      <c r="D49" s="1" t="s">
        <v>100</v>
      </c>
      <c r="E49" s="8">
        <v>41454</v>
      </c>
      <c r="F49" s="87">
        <v>1485000</v>
      </c>
      <c r="G49" s="2">
        <v>0</v>
      </c>
      <c r="H49" s="6">
        <v>1</v>
      </c>
      <c r="I49" s="72" t="s">
        <v>32</v>
      </c>
      <c r="J49" s="72" t="s">
        <v>17</v>
      </c>
      <c r="K49" s="36" t="s">
        <v>93</v>
      </c>
      <c r="L49" s="78"/>
      <c r="M49" s="37" t="s">
        <v>19</v>
      </c>
      <c r="N49" s="78"/>
      <c r="O49" s="109" t="s">
        <v>103</v>
      </c>
      <c r="P49" s="117">
        <v>50000</v>
      </c>
    </row>
    <row r="50" spans="1:16" ht="76.5" x14ac:dyDescent="0.2">
      <c r="A50" s="9">
        <v>18</v>
      </c>
      <c r="B50" s="92">
        <v>359932</v>
      </c>
      <c r="C50" s="1" t="s">
        <v>104</v>
      </c>
      <c r="D50" s="1" t="s">
        <v>105</v>
      </c>
      <c r="E50" s="8">
        <v>41454</v>
      </c>
      <c r="F50" s="87">
        <v>11493900</v>
      </c>
      <c r="G50" s="2">
        <v>0</v>
      </c>
      <c r="H50" s="6">
        <v>1</v>
      </c>
      <c r="I50" s="72" t="s">
        <v>32</v>
      </c>
      <c r="J50" s="72" t="s">
        <v>17</v>
      </c>
      <c r="K50" s="36" t="s">
        <v>93</v>
      </c>
      <c r="L50" s="78"/>
      <c r="M50" s="37" t="s">
        <v>19</v>
      </c>
      <c r="N50" s="78"/>
      <c r="O50" s="109" t="s">
        <v>106</v>
      </c>
      <c r="P50" s="117">
        <v>200000</v>
      </c>
    </row>
    <row r="51" spans="1:16" ht="89.25" x14ac:dyDescent="0.2">
      <c r="A51" s="37">
        <v>19</v>
      </c>
      <c r="B51" s="92">
        <v>358796</v>
      </c>
      <c r="C51" s="1" t="s">
        <v>107</v>
      </c>
      <c r="D51" s="1" t="s">
        <v>108</v>
      </c>
      <c r="E51" s="8">
        <v>41248</v>
      </c>
      <c r="F51" s="87">
        <v>1527273</v>
      </c>
      <c r="G51" s="2">
        <v>0</v>
      </c>
      <c r="H51" s="6">
        <v>1</v>
      </c>
      <c r="I51" s="72" t="s">
        <v>32</v>
      </c>
      <c r="J51" s="72" t="s">
        <v>17</v>
      </c>
      <c r="K51" s="36" t="s">
        <v>93</v>
      </c>
      <c r="L51" s="78"/>
      <c r="M51" s="37" t="s">
        <v>19</v>
      </c>
      <c r="N51" s="78"/>
      <c r="O51" s="109" t="s">
        <v>109</v>
      </c>
      <c r="P51" s="117">
        <v>50000</v>
      </c>
    </row>
    <row r="52" spans="1:16" ht="76.5" x14ac:dyDescent="0.2">
      <c r="A52" s="9">
        <v>20</v>
      </c>
      <c r="B52" s="92">
        <v>359094</v>
      </c>
      <c r="C52" s="1" t="s">
        <v>110</v>
      </c>
      <c r="D52" s="1" t="s">
        <v>111</v>
      </c>
      <c r="E52" s="8">
        <v>41454</v>
      </c>
      <c r="F52" s="87">
        <v>1188000</v>
      </c>
      <c r="G52" s="2">
        <v>0</v>
      </c>
      <c r="H52" s="6">
        <v>1</v>
      </c>
      <c r="I52" s="72" t="s">
        <v>32</v>
      </c>
      <c r="J52" s="72" t="s">
        <v>17</v>
      </c>
      <c r="K52" s="36" t="s">
        <v>93</v>
      </c>
      <c r="L52" s="78"/>
      <c r="M52" s="37" t="s">
        <v>19</v>
      </c>
      <c r="N52" s="78"/>
      <c r="O52" s="109" t="s">
        <v>112</v>
      </c>
      <c r="P52" s="117">
        <v>50000</v>
      </c>
    </row>
    <row r="53" spans="1:16" ht="63.75" x14ac:dyDescent="0.2">
      <c r="A53" s="37">
        <v>21</v>
      </c>
      <c r="B53" s="92">
        <v>359087</v>
      </c>
      <c r="C53" s="1" t="s">
        <v>113</v>
      </c>
      <c r="D53" s="1" t="s">
        <v>114</v>
      </c>
      <c r="E53" s="8">
        <v>41454</v>
      </c>
      <c r="F53" s="87">
        <v>1485000</v>
      </c>
      <c r="G53" s="2">
        <v>0</v>
      </c>
      <c r="H53" s="6">
        <v>1</v>
      </c>
      <c r="I53" s="72" t="s">
        <v>32</v>
      </c>
      <c r="J53" s="72" t="s">
        <v>17</v>
      </c>
      <c r="K53" s="36" t="s">
        <v>93</v>
      </c>
      <c r="L53" s="78"/>
      <c r="M53" s="37" t="s">
        <v>19</v>
      </c>
      <c r="N53" s="78"/>
      <c r="O53" s="109" t="s">
        <v>115</v>
      </c>
      <c r="P53" s="117">
        <v>50000</v>
      </c>
    </row>
    <row r="54" spans="1:16" ht="63.75" x14ac:dyDescent="0.2">
      <c r="A54" s="9">
        <v>22</v>
      </c>
      <c r="B54" s="92">
        <v>359167</v>
      </c>
      <c r="C54" s="1" t="s">
        <v>116</v>
      </c>
      <c r="D54" s="1" t="s">
        <v>114</v>
      </c>
      <c r="E54" s="8">
        <v>41454</v>
      </c>
      <c r="F54" s="87">
        <v>1485000</v>
      </c>
      <c r="G54" s="2">
        <v>0</v>
      </c>
      <c r="H54" s="6">
        <v>1</v>
      </c>
      <c r="I54" s="72" t="s">
        <v>32</v>
      </c>
      <c r="J54" s="72" t="s">
        <v>17</v>
      </c>
      <c r="K54" s="36" t="s">
        <v>93</v>
      </c>
      <c r="L54" s="78"/>
      <c r="M54" s="37" t="s">
        <v>19</v>
      </c>
      <c r="N54" s="78"/>
      <c r="O54" s="109" t="s">
        <v>117</v>
      </c>
      <c r="P54" s="117">
        <v>50000</v>
      </c>
    </row>
    <row r="55" spans="1:16" ht="63.75" x14ac:dyDescent="0.2">
      <c r="A55" s="37">
        <v>23</v>
      </c>
      <c r="B55" s="92">
        <v>358725</v>
      </c>
      <c r="C55" s="52" t="s">
        <v>118</v>
      </c>
      <c r="D55" s="53" t="s">
        <v>114</v>
      </c>
      <c r="E55" s="41">
        <v>41454</v>
      </c>
      <c r="F55" s="87">
        <v>1485000</v>
      </c>
      <c r="G55" s="54">
        <v>0</v>
      </c>
      <c r="H55" s="6">
        <v>1</v>
      </c>
      <c r="I55" s="72" t="s">
        <v>37</v>
      </c>
      <c r="J55" s="72" t="s">
        <v>17</v>
      </c>
      <c r="K55" s="36" t="s">
        <v>93</v>
      </c>
      <c r="L55" s="83"/>
      <c r="M55" s="37" t="s">
        <v>19</v>
      </c>
      <c r="N55" s="84"/>
      <c r="O55" s="109" t="s">
        <v>119</v>
      </c>
      <c r="P55" s="117">
        <v>50000</v>
      </c>
    </row>
    <row r="56" spans="1:16" ht="63.75" x14ac:dyDescent="0.2">
      <c r="A56" s="9">
        <v>24</v>
      </c>
      <c r="B56" s="92">
        <v>359171</v>
      </c>
      <c r="C56" s="52" t="s">
        <v>120</v>
      </c>
      <c r="D56" s="53" t="s">
        <v>114</v>
      </c>
      <c r="E56" s="41">
        <v>41454</v>
      </c>
      <c r="F56" s="87">
        <v>1485000</v>
      </c>
      <c r="G56" s="6">
        <v>0</v>
      </c>
      <c r="H56" s="6">
        <v>1</v>
      </c>
      <c r="I56" s="72" t="s">
        <v>37</v>
      </c>
      <c r="J56" s="72" t="s">
        <v>17</v>
      </c>
      <c r="K56" s="36" t="s">
        <v>93</v>
      </c>
      <c r="L56" s="83"/>
      <c r="M56" s="37" t="s">
        <v>19</v>
      </c>
      <c r="N56" s="84"/>
      <c r="O56" s="109" t="s">
        <v>121</v>
      </c>
      <c r="P56" s="117">
        <v>50000</v>
      </c>
    </row>
    <row r="57" spans="1:16" ht="63.75" x14ac:dyDescent="0.2">
      <c r="A57" s="37">
        <v>25</v>
      </c>
      <c r="B57" s="92">
        <v>359102</v>
      </c>
      <c r="C57" s="52" t="s">
        <v>122</v>
      </c>
      <c r="D57" s="53" t="s">
        <v>114</v>
      </c>
      <c r="E57" s="41">
        <v>41454</v>
      </c>
      <c r="F57" s="87">
        <v>3168000</v>
      </c>
      <c r="G57" s="6">
        <v>0</v>
      </c>
      <c r="H57" s="6">
        <v>1</v>
      </c>
      <c r="I57" s="72" t="s">
        <v>37</v>
      </c>
      <c r="J57" s="72" t="s">
        <v>17</v>
      </c>
      <c r="K57" s="36" t="s">
        <v>93</v>
      </c>
      <c r="L57" s="83"/>
      <c r="M57" s="37" t="s">
        <v>19</v>
      </c>
      <c r="N57" s="84"/>
      <c r="O57" s="109" t="s">
        <v>123</v>
      </c>
      <c r="P57" s="117">
        <v>50000</v>
      </c>
    </row>
    <row r="58" spans="1:16" ht="63.75" x14ac:dyDescent="0.2">
      <c r="A58" s="9">
        <v>26</v>
      </c>
      <c r="B58" s="92">
        <v>358733</v>
      </c>
      <c r="C58" s="52" t="s">
        <v>124</v>
      </c>
      <c r="D58" s="53" t="s">
        <v>125</v>
      </c>
      <c r="E58" s="41">
        <v>41454</v>
      </c>
      <c r="F58" s="87">
        <v>3168000</v>
      </c>
      <c r="G58" s="6">
        <v>0</v>
      </c>
      <c r="H58" s="6">
        <v>1</v>
      </c>
      <c r="I58" s="72" t="s">
        <v>37</v>
      </c>
      <c r="J58" s="72" t="s">
        <v>17</v>
      </c>
      <c r="K58" s="36" t="s">
        <v>93</v>
      </c>
      <c r="L58" s="83"/>
      <c r="M58" s="37" t="s">
        <v>19</v>
      </c>
      <c r="N58" s="84"/>
      <c r="O58" s="109" t="s">
        <v>126</v>
      </c>
      <c r="P58" s="117">
        <v>50000</v>
      </c>
    </row>
    <row r="59" spans="1:16" ht="25.5" x14ac:dyDescent="0.2">
      <c r="A59" s="37">
        <v>27</v>
      </c>
      <c r="B59" s="92">
        <v>358727</v>
      </c>
      <c r="C59" s="1" t="s">
        <v>127</v>
      </c>
      <c r="D59" s="1" t="s">
        <v>128</v>
      </c>
      <c r="E59" s="8">
        <v>43555</v>
      </c>
      <c r="F59" s="87">
        <v>7750000</v>
      </c>
      <c r="G59" s="2">
        <v>0</v>
      </c>
      <c r="H59" s="6">
        <v>1</v>
      </c>
      <c r="I59" s="72" t="s">
        <v>32</v>
      </c>
      <c r="J59" s="72" t="s">
        <v>17</v>
      </c>
      <c r="K59" s="36" t="s">
        <v>93</v>
      </c>
      <c r="L59" s="78"/>
      <c r="M59" s="37" t="s">
        <v>19</v>
      </c>
      <c r="N59" s="78"/>
      <c r="O59" s="109" t="s">
        <v>129</v>
      </c>
      <c r="P59" s="117">
        <v>50000</v>
      </c>
    </row>
    <row r="60" spans="1:16" ht="25.5" x14ac:dyDescent="0.2">
      <c r="A60" s="9">
        <v>28</v>
      </c>
      <c r="B60" s="92">
        <v>359090</v>
      </c>
      <c r="C60" s="1" t="s">
        <v>130</v>
      </c>
      <c r="D60" s="1" t="s">
        <v>131</v>
      </c>
      <c r="E60" s="8">
        <v>43668</v>
      </c>
      <c r="F60" s="87">
        <v>8086000</v>
      </c>
      <c r="G60" s="2">
        <v>0</v>
      </c>
      <c r="H60" s="6">
        <v>1</v>
      </c>
      <c r="I60" s="72" t="s">
        <v>32</v>
      </c>
      <c r="J60" s="72" t="s">
        <v>17</v>
      </c>
      <c r="K60" s="36" t="s">
        <v>93</v>
      </c>
      <c r="L60" s="78"/>
      <c r="M60" s="37" t="s">
        <v>19</v>
      </c>
      <c r="N60" s="78"/>
      <c r="O60" s="109" t="s">
        <v>132</v>
      </c>
      <c r="P60" s="117">
        <v>150000</v>
      </c>
    </row>
    <row r="61" spans="1:16" ht="51" x14ac:dyDescent="0.2">
      <c r="A61" s="37">
        <v>29</v>
      </c>
      <c r="B61" s="92">
        <v>329895</v>
      </c>
      <c r="C61" s="1" t="s">
        <v>133</v>
      </c>
      <c r="D61" s="1" t="s">
        <v>134</v>
      </c>
      <c r="E61" s="8">
        <v>40928</v>
      </c>
      <c r="F61" s="87">
        <v>19200000</v>
      </c>
      <c r="G61" s="2">
        <v>0</v>
      </c>
      <c r="H61" s="6">
        <v>1</v>
      </c>
      <c r="I61" s="72" t="s">
        <v>32</v>
      </c>
      <c r="J61" s="72" t="s">
        <v>17</v>
      </c>
      <c r="K61" s="36" t="s">
        <v>93</v>
      </c>
      <c r="L61" s="78"/>
      <c r="M61" s="37" t="s">
        <v>19</v>
      </c>
      <c r="N61" s="78"/>
      <c r="O61" s="109" t="s">
        <v>135</v>
      </c>
      <c r="P61" s="117">
        <v>300000</v>
      </c>
    </row>
    <row r="62" spans="1:16" ht="102" x14ac:dyDescent="0.2">
      <c r="A62" s="9">
        <v>30</v>
      </c>
      <c r="B62" s="92">
        <v>359938</v>
      </c>
      <c r="C62" s="1" t="s">
        <v>136</v>
      </c>
      <c r="D62" s="1" t="s">
        <v>137</v>
      </c>
      <c r="E62" s="8">
        <v>41086</v>
      </c>
      <c r="F62" s="87">
        <v>5640000</v>
      </c>
      <c r="G62" s="2">
        <v>0</v>
      </c>
      <c r="H62" s="6">
        <v>1</v>
      </c>
      <c r="I62" s="72" t="s">
        <v>32</v>
      </c>
      <c r="J62" s="72" t="s">
        <v>17</v>
      </c>
      <c r="K62" s="36" t="s">
        <v>93</v>
      </c>
      <c r="L62" s="78"/>
      <c r="M62" s="37" t="s">
        <v>19</v>
      </c>
      <c r="N62" s="78"/>
      <c r="O62" s="109" t="s">
        <v>138</v>
      </c>
      <c r="P62" s="117">
        <v>150000</v>
      </c>
    </row>
    <row r="63" spans="1:16" ht="89.25" x14ac:dyDescent="0.2">
      <c r="A63" s="37">
        <v>31</v>
      </c>
      <c r="B63" s="92">
        <v>358736</v>
      </c>
      <c r="C63" s="1" t="s">
        <v>139</v>
      </c>
      <c r="D63" s="1" t="s">
        <v>140</v>
      </c>
      <c r="E63" s="8">
        <v>41086</v>
      </c>
      <c r="F63" s="87">
        <v>2818000</v>
      </c>
      <c r="G63" s="2">
        <v>0</v>
      </c>
      <c r="H63" s="6">
        <v>1</v>
      </c>
      <c r="I63" s="72" t="s">
        <v>32</v>
      </c>
      <c r="J63" s="72" t="s">
        <v>17</v>
      </c>
      <c r="K63" s="36" t="s">
        <v>93</v>
      </c>
      <c r="L63" s="78"/>
      <c r="M63" s="37" t="s">
        <v>19</v>
      </c>
      <c r="N63" s="78"/>
      <c r="O63" s="109" t="s">
        <v>141</v>
      </c>
      <c r="P63" s="117">
        <v>150000</v>
      </c>
    </row>
    <row r="64" spans="1:16" ht="38.25" x14ac:dyDescent="0.2">
      <c r="A64" s="9">
        <v>32</v>
      </c>
      <c r="B64" s="92">
        <v>358722</v>
      </c>
      <c r="C64" s="1" t="s">
        <v>142</v>
      </c>
      <c r="D64" s="1" t="s">
        <v>143</v>
      </c>
      <c r="E64" s="8">
        <v>40975</v>
      </c>
      <c r="F64" s="87">
        <v>5550000</v>
      </c>
      <c r="G64" s="2">
        <v>0</v>
      </c>
      <c r="H64" s="6">
        <v>1</v>
      </c>
      <c r="I64" s="72" t="s">
        <v>32</v>
      </c>
      <c r="J64" s="72" t="s">
        <v>17</v>
      </c>
      <c r="K64" s="36" t="s">
        <v>93</v>
      </c>
      <c r="L64" s="78"/>
      <c r="M64" s="37" t="s">
        <v>19</v>
      </c>
      <c r="N64" s="78"/>
      <c r="O64" s="109" t="s">
        <v>144</v>
      </c>
      <c r="P64" s="117">
        <v>150000</v>
      </c>
    </row>
    <row r="65" spans="1:16" ht="25.5" x14ac:dyDescent="0.2">
      <c r="A65" s="37">
        <v>33</v>
      </c>
      <c r="B65" s="92">
        <v>358721</v>
      </c>
      <c r="C65" s="1" t="s">
        <v>145</v>
      </c>
      <c r="D65" s="1" t="s">
        <v>146</v>
      </c>
      <c r="E65" s="8">
        <v>39724</v>
      </c>
      <c r="F65" s="87">
        <v>1445455</v>
      </c>
      <c r="G65" s="2">
        <v>0</v>
      </c>
      <c r="H65" s="6">
        <v>1</v>
      </c>
      <c r="I65" s="72" t="s">
        <v>32</v>
      </c>
      <c r="J65" s="72" t="s">
        <v>17</v>
      </c>
      <c r="K65" s="36" t="s">
        <v>93</v>
      </c>
      <c r="L65" s="78"/>
      <c r="M65" s="37" t="s">
        <v>19</v>
      </c>
      <c r="N65" s="78"/>
      <c r="O65" s="109" t="s">
        <v>147</v>
      </c>
      <c r="P65" s="117">
        <v>150000</v>
      </c>
    </row>
    <row r="66" spans="1:16" ht="25.5" x14ac:dyDescent="0.2">
      <c r="A66" s="9">
        <v>34</v>
      </c>
      <c r="B66" s="92">
        <v>359100</v>
      </c>
      <c r="C66" s="1" t="s">
        <v>148</v>
      </c>
      <c r="D66" s="1" t="s">
        <v>149</v>
      </c>
      <c r="E66" s="8">
        <v>39724</v>
      </c>
      <c r="F66" s="87">
        <v>5228571</v>
      </c>
      <c r="G66" s="2">
        <v>0</v>
      </c>
      <c r="H66" s="6">
        <v>1</v>
      </c>
      <c r="I66" s="72" t="s">
        <v>32</v>
      </c>
      <c r="J66" s="72" t="s">
        <v>17</v>
      </c>
      <c r="K66" s="36" t="s">
        <v>93</v>
      </c>
      <c r="L66" s="78"/>
      <c r="M66" s="37" t="s">
        <v>19</v>
      </c>
      <c r="N66" s="78"/>
      <c r="O66" s="109" t="s">
        <v>150</v>
      </c>
      <c r="P66" s="117">
        <v>150000</v>
      </c>
    </row>
    <row r="67" spans="1:16" ht="51" x14ac:dyDescent="0.2">
      <c r="A67" s="37">
        <v>35</v>
      </c>
      <c r="B67" s="92">
        <v>331119</v>
      </c>
      <c r="C67" s="1" t="s">
        <v>151</v>
      </c>
      <c r="D67" s="1" t="s">
        <v>152</v>
      </c>
      <c r="E67" s="8">
        <v>40893</v>
      </c>
      <c r="F67" s="87">
        <v>16123250</v>
      </c>
      <c r="G67" s="2">
        <v>0</v>
      </c>
      <c r="H67" s="6">
        <v>1</v>
      </c>
      <c r="I67" s="72" t="s">
        <v>32</v>
      </c>
      <c r="J67" s="72" t="s">
        <v>17</v>
      </c>
      <c r="K67" s="36" t="s">
        <v>93</v>
      </c>
      <c r="L67" s="78"/>
      <c r="M67" s="37" t="s">
        <v>19</v>
      </c>
      <c r="N67" s="78"/>
      <c r="O67" s="109" t="s">
        <v>153</v>
      </c>
      <c r="P67" s="117">
        <v>200000</v>
      </c>
    </row>
    <row r="68" spans="1:16" ht="51" x14ac:dyDescent="0.2">
      <c r="A68" s="9">
        <v>36</v>
      </c>
      <c r="B68" s="92">
        <v>359926</v>
      </c>
      <c r="C68" s="1" t="s">
        <v>154</v>
      </c>
      <c r="D68" s="1" t="s">
        <v>155</v>
      </c>
      <c r="E68" s="8">
        <v>40939</v>
      </c>
      <c r="F68" s="87">
        <v>4363636</v>
      </c>
      <c r="G68" s="2">
        <v>0</v>
      </c>
      <c r="H68" s="6">
        <v>1</v>
      </c>
      <c r="I68" s="72" t="s">
        <v>32</v>
      </c>
      <c r="J68" s="72" t="s">
        <v>17</v>
      </c>
      <c r="K68" s="36" t="s">
        <v>93</v>
      </c>
      <c r="L68" s="78"/>
      <c r="M68" s="37" t="s">
        <v>19</v>
      </c>
      <c r="N68" s="78"/>
      <c r="O68" s="109" t="s">
        <v>156</v>
      </c>
      <c r="P68" s="117">
        <v>200000</v>
      </c>
    </row>
    <row r="69" spans="1:16" ht="25.5" x14ac:dyDescent="0.2">
      <c r="A69" s="37">
        <v>37</v>
      </c>
      <c r="B69" s="92">
        <v>359170</v>
      </c>
      <c r="C69" s="1" t="s">
        <v>157</v>
      </c>
      <c r="D69" s="1" t="s">
        <v>158</v>
      </c>
      <c r="E69" s="8">
        <v>39728</v>
      </c>
      <c r="F69" s="87">
        <v>5904762</v>
      </c>
      <c r="G69" s="2">
        <v>0</v>
      </c>
      <c r="H69" s="6">
        <v>1</v>
      </c>
      <c r="I69" s="72" t="s">
        <v>32</v>
      </c>
      <c r="J69" s="72" t="s">
        <v>17</v>
      </c>
      <c r="K69" s="36" t="s">
        <v>93</v>
      </c>
      <c r="L69" s="78"/>
      <c r="M69" s="37" t="s">
        <v>19</v>
      </c>
      <c r="N69" s="78"/>
      <c r="O69" s="109" t="s">
        <v>159</v>
      </c>
      <c r="P69" s="117">
        <v>50000</v>
      </c>
    </row>
    <row r="70" spans="1:16" ht="51" x14ac:dyDescent="0.2">
      <c r="A70" s="9">
        <v>38</v>
      </c>
      <c r="B70" s="92">
        <v>359095</v>
      </c>
      <c r="C70" s="1" t="s">
        <v>160</v>
      </c>
      <c r="D70" s="1" t="s">
        <v>161</v>
      </c>
      <c r="E70" s="8">
        <v>40939</v>
      </c>
      <c r="F70" s="87">
        <v>4363636</v>
      </c>
      <c r="G70" s="2">
        <v>0</v>
      </c>
      <c r="H70" s="6">
        <v>1</v>
      </c>
      <c r="I70" s="72" t="s">
        <v>32</v>
      </c>
      <c r="J70" s="72" t="s">
        <v>17</v>
      </c>
      <c r="K70" s="36" t="s">
        <v>93</v>
      </c>
      <c r="L70" s="37"/>
      <c r="M70" s="37" t="s">
        <v>19</v>
      </c>
      <c r="N70" s="37"/>
      <c r="O70" s="109" t="s">
        <v>162</v>
      </c>
      <c r="P70" s="117">
        <v>200000</v>
      </c>
    </row>
    <row r="71" spans="1:16" ht="16.5" customHeight="1" x14ac:dyDescent="0.2">
      <c r="A71" s="37">
        <v>39</v>
      </c>
      <c r="B71" s="92">
        <v>329889</v>
      </c>
      <c r="C71" s="1" t="s">
        <v>163</v>
      </c>
      <c r="D71" s="1" t="s">
        <v>164</v>
      </c>
      <c r="E71" s="8">
        <v>40975</v>
      </c>
      <c r="F71" s="87">
        <v>16123250</v>
      </c>
      <c r="G71" s="2">
        <v>0</v>
      </c>
      <c r="H71" s="6">
        <v>1</v>
      </c>
      <c r="I71" s="72" t="s">
        <v>32</v>
      </c>
      <c r="J71" s="72" t="s">
        <v>17</v>
      </c>
      <c r="K71" s="36" t="s">
        <v>93</v>
      </c>
      <c r="L71" s="37"/>
      <c r="M71" s="37" t="s">
        <v>19</v>
      </c>
      <c r="N71" s="37"/>
      <c r="O71" s="109" t="s">
        <v>165</v>
      </c>
      <c r="P71" s="117">
        <v>200000</v>
      </c>
    </row>
    <row r="72" spans="1:16" ht="25.5" x14ac:dyDescent="0.2">
      <c r="A72" s="9">
        <v>40</v>
      </c>
      <c r="B72" s="92">
        <v>358287</v>
      </c>
      <c r="C72" s="1" t="s">
        <v>166</v>
      </c>
      <c r="D72" s="1" t="s">
        <v>167</v>
      </c>
      <c r="E72" s="8">
        <v>43314</v>
      </c>
      <c r="F72" s="87">
        <v>22521400</v>
      </c>
      <c r="G72" s="10">
        <v>0</v>
      </c>
      <c r="H72" s="6">
        <v>1</v>
      </c>
      <c r="I72" s="72" t="s">
        <v>32</v>
      </c>
      <c r="J72" s="36" t="s">
        <v>17</v>
      </c>
      <c r="K72" s="36" t="s">
        <v>168</v>
      </c>
      <c r="L72" s="78" t="s">
        <v>19</v>
      </c>
      <c r="M72" s="37" t="s">
        <v>19</v>
      </c>
      <c r="N72" s="37"/>
      <c r="O72" s="15" t="s">
        <v>169</v>
      </c>
      <c r="P72" s="117">
        <v>200000</v>
      </c>
    </row>
    <row r="73" spans="1:16" ht="38.25" x14ac:dyDescent="0.2">
      <c r="A73" s="37">
        <v>41</v>
      </c>
      <c r="B73" s="92">
        <v>358284</v>
      </c>
      <c r="C73" s="1" t="s">
        <v>173</v>
      </c>
      <c r="D73" s="1" t="s">
        <v>174</v>
      </c>
      <c r="E73" s="8">
        <v>40630</v>
      </c>
      <c r="F73" s="87">
        <v>5680000</v>
      </c>
      <c r="G73" s="10">
        <v>0</v>
      </c>
      <c r="H73" s="6">
        <v>1</v>
      </c>
      <c r="I73" s="72" t="s">
        <v>32</v>
      </c>
      <c r="J73" s="36" t="s">
        <v>17</v>
      </c>
      <c r="K73" s="36" t="s">
        <v>168</v>
      </c>
      <c r="L73" s="78" t="s">
        <v>19</v>
      </c>
      <c r="M73" s="37" t="s">
        <v>19</v>
      </c>
      <c r="N73" s="37"/>
      <c r="O73" s="15" t="s">
        <v>175</v>
      </c>
      <c r="P73" s="117">
        <v>150000</v>
      </c>
    </row>
    <row r="74" spans="1:16" ht="89.25" x14ac:dyDescent="0.2">
      <c r="A74" s="9">
        <v>42</v>
      </c>
      <c r="B74" s="92">
        <v>358285</v>
      </c>
      <c r="C74" s="52" t="s">
        <v>176</v>
      </c>
      <c r="D74" s="1" t="s">
        <v>177</v>
      </c>
      <c r="E74" s="41">
        <v>41699</v>
      </c>
      <c r="F74" s="87">
        <v>6360956</v>
      </c>
      <c r="G74" s="55">
        <v>0</v>
      </c>
      <c r="H74" s="6">
        <v>1</v>
      </c>
      <c r="I74" s="72" t="s">
        <v>37</v>
      </c>
      <c r="J74" s="36" t="s">
        <v>17</v>
      </c>
      <c r="K74" s="36" t="s">
        <v>168</v>
      </c>
      <c r="L74" s="78" t="s">
        <v>19</v>
      </c>
      <c r="M74" s="37" t="s">
        <v>19</v>
      </c>
      <c r="N74" s="37"/>
      <c r="O74" s="15" t="s">
        <v>178</v>
      </c>
      <c r="P74" s="117">
        <v>150000</v>
      </c>
    </row>
    <row r="75" spans="1:16" ht="38.25" x14ac:dyDescent="0.2">
      <c r="A75" s="37">
        <v>43</v>
      </c>
      <c r="B75" s="92">
        <v>359510</v>
      </c>
      <c r="C75" s="1" t="s">
        <v>194</v>
      </c>
      <c r="D75" s="1" t="s">
        <v>195</v>
      </c>
      <c r="E75" s="8">
        <v>40903</v>
      </c>
      <c r="F75" s="87">
        <v>2000000</v>
      </c>
      <c r="G75" s="10">
        <v>0</v>
      </c>
      <c r="H75" s="6">
        <v>1</v>
      </c>
      <c r="I75" s="72" t="s">
        <v>32</v>
      </c>
      <c r="J75" s="36"/>
      <c r="K75" s="36" t="s">
        <v>181</v>
      </c>
      <c r="L75" s="78"/>
      <c r="M75" s="37" t="s">
        <v>19</v>
      </c>
      <c r="N75" s="37"/>
      <c r="O75" s="15" t="s">
        <v>196</v>
      </c>
      <c r="P75" s="117">
        <v>30000</v>
      </c>
    </row>
    <row r="76" spans="1:16" ht="38.25" x14ac:dyDescent="0.2">
      <c r="A76" s="9">
        <v>44</v>
      </c>
      <c r="B76" s="92">
        <v>330947</v>
      </c>
      <c r="C76" s="1" t="s">
        <v>197</v>
      </c>
      <c r="D76" s="1" t="s">
        <v>198</v>
      </c>
      <c r="E76" s="8">
        <v>38716</v>
      </c>
      <c r="F76" s="87">
        <v>10272728</v>
      </c>
      <c r="G76" s="10">
        <v>0</v>
      </c>
      <c r="H76" s="6">
        <v>1</v>
      </c>
      <c r="I76" s="72" t="s">
        <v>32</v>
      </c>
      <c r="J76" s="36"/>
      <c r="K76" s="36" t="s">
        <v>181</v>
      </c>
      <c r="L76" s="78"/>
      <c r="M76" s="37" t="s">
        <v>19</v>
      </c>
      <c r="N76" s="37"/>
      <c r="O76" s="15" t="s">
        <v>199</v>
      </c>
      <c r="P76" s="117">
        <v>1500000</v>
      </c>
    </row>
    <row r="77" spans="1:16" ht="25.5" x14ac:dyDescent="0.2">
      <c r="A77" s="37">
        <v>45</v>
      </c>
      <c r="B77" s="92">
        <v>359358</v>
      </c>
      <c r="C77" s="38" t="s">
        <v>200</v>
      </c>
      <c r="D77" s="39" t="s">
        <v>201</v>
      </c>
      <c r="E77" s="40">
        <v>40393</v>
      </c>
      <c r="F77" s="87">
        <v>2450000</v>
      </c>
      <c r="G77" s="7">
        <v>0</v>
      </c>
      <c r="H77" s="7">
        <v>1</v>
      </c>
      <c r="I77" s="7" t="s">
        <v>32</v>
      </c>
      <c r="J77" s="36" t="s">
        <v>17</v>
      </c>
      <c r="K77" s="36" t="s">
        <v>202</v>
      </c>
      <c r="L77" s="82"/>
      <c r="M77" s="36" t="s">
        <v>19</v>
      </c>
      <c r="N77" s="36"/>
      <c r="O77" s="15" t="s">
        <v>203</v>
      </c>
      <c r="P77" s="117">
        <v>150000</v>
      </c>
    </row>
    <row r="78" spans="1:16" ht="51" x14ac:dyDescent="0.2">
      <c r="A78" s="9">
        <v>46</v>
      </c>
      <c r="B78" s="92">
        <v>357919</v>
      </c>
      <c r="C78" s="38" t="s">
        <v>204</v>
      </c>
      <c r="D78" s="39" t="s">
        <v>205</v>
      </c>
      <c r="E78" s="40">
        <v>40820</v>
      </c>
      <c r="F78" s="87">
        <v>4363636</v>
      </c>
      <c r="G78" s="7">
        <v>0</v>
      </c>
      <c r="H78" s="7">
        <v>1</v>
      </c>
      <c r="I78" s="7" t="s">
        <v>32</v>
      </c>
      <c r="J78" s="36" t="s">
        <v>17</v>
      </c>
      <c r="K78" s="36" t="s">
        <v>202</v>
      </c>
      <c r="L78" s="82"/>
      <c r="M78" s="36" t="s">
        <v>19</v>
      </c>
      <c r="N78" s="36"/>
      <c r="O78" s="15" t="s">
        <v>206</v>
      </c>
      <c r="P78" s="117">
        <v>200000</v>
      </c>
    </row>
    <row r="79" spans="1:16" ht="25.5" x14ac:dyDescent="0.2">
      <c r="A79" s="37">
        <v>47</v>
      </c>
      <c r="B79" s="92">
        <v>357923</v>
      </c>
      <c r="C79" s="56" t="s">
        <v>207</v>
      </c>
      <c r="D79" s="39" t="s">
        <v>208</v>
      </c>
      <c r="E79" s="40">
        <v>43530</v>
      </c>
      <c r="F79" s="87">
        <v>11880000</v>
      </c>
      <c r="G79" s="7">
        <v>0</v>
      </c>
      <c r="H79" s="7">
        <v>1</v>
      </c>
      <c r="I79" s="7" t="s">
        <v>32</v>
      </c>
      <c r="J79" s="36" t="s">
        <v>17</v>
      </c>
      <c r="K79" s="36" t="s">
        <v>202</v>
      </c>
      <c r="L79" s="82"/>
      <c r="M79" s="36" t="s">
        <v>19</v>
      </c>
      <c r="N79" s="36"/>
      <c r="O79" s="15" t="s">
        <v>209</v>
      </c>
      <c r="P79" s="117">
        <v>200000</v>
      </c>
    </row>
    <row r="80" spans="1:16" ht="38.25" x14ac:dyDescent="0.2">
      <c r="A80" s="9">
        <v>48</v>
      </c>
      <c r="B80" s="92">
        <v>358065</v>
      </c>
      <c r="C80" s="38" t="s">
        <v>210</v>
      </c>
      <c r="D80" s="39" t="s">
        <v>211</v>
      </c>
      <c r="E80" s="40">
        <v>41208</v>
      </c>
      <c r="F80" s="87">
        <v>7050844</v>
      </c>
      <c r="G80" s="6">
        <v>0</v>
      </c>
      <c r="H80" s="6">
        <v>1</v>
      </c>
      <c r="I80" s="7" t="s">
        <v>32</v>
      </c>
      <c r="J80" s="36" t="s">
        <v>17</v>
      </c>
      <c r="K80" s="36" t="s">
        <v>202</v>
      </c>
      <c r="L80" s="36"/>
      <c r="M80" s="36" t="s">
        <v>19</v>
      </c>
      <c r="N80" s="36"/>
      <c r="O80" s="15" t="s">
        <v>212</v>
      </c>
      <c r="P80" s="117">
        <v>1500000</v>
      </c>
    </row>
    <row r="81" spans="1:16" ht="25.5" x14ac:dyDescent="0.2">
      <c r="A81" s="37">
        <v>49</v>
      </c>
      <c r="B81" s="92">
        <v>358076</v>
      </c>
      <c r="C81" s="56" t="s">
        <v>213</v>
      </c>
      <c r="D81" s="39" t="s">
        <v>28</v>
      </c>
      <c r="E81" s="40">
        <v>43317</v>
      </c>
      <c r="F81" s="87">
        <v>11880000</v>
      </c>
      <c r="G81" s="7">
        <v>0</v>
      </c>
      <c r="H81" s="7">
        <v>1</v>
      </c>
      <c r="I81" s="7" t="s">
        <v>32</v>
      </c>
      <c r="J81" s="36" t="s">
        <v>17</v>
      </c>
      <c r="K81" s="36" t="s">
        <v>202</v>
      </c>
      <c r="L81" s="36"/>
      <c r="M81" s="36" t="s">
        <v>19</v>
      </c>
      <c r="N81" s="36"/>
      <c r="O81" s="15" t="s">
        <v>214</v>
      </c>
      <c r="P81" s="117">
        <v>300000</v>
      </c>
    </row>
    <row r="82" spans="1:16" ht="25.5" x14ac:dyDescent="0.2">
      <c r="A82" s="9">
        <v>50</v>
      </c>
      <c r="B82" s="92">
        <v>358799</v>
      </c>
      <c r="C82" s="1" t="s">
        <v>222</v>
      </c>
      <c r="D82" s="1" t="s">
        <v>223</v>
      </c>
      <c r="E82" s="8">
        <v>41426</v>
      </c>
      <c r="F82" s="87">
        <v>11374994</v>
      </c>
      <c r="G82" s="2">
        <v>0</v>
      </c>
      <c r="H82" s="11">
        <v>1</v>
      </c>
      <c r="I82" s="72" t="s">
        <v>37</v>
      </c>
      <c r="J82" s="36" t="s">
        <v>17</v>
      </c>
      <c r="K82" s="36" t="s">
        <v>224</v>
      </c>
      <c r="L82" s="36"/>
      <c r="M82" s="36"/>
      <c r="N82" s="36"/>
      <c r="O82" s="15" t="s">
        <v>225</v>
      </c>
      <c r="P82" s="117">
        <v>300000</v>
      </c>
    </row>
    <row r="83" spans="1:16" ht="51" x14ac:dyDescent="0.2">
      <c r="A83" s="37">
        <v>51</v>
      </c>
      <c r="B83" s="92">
        <v>358862</v>
      </c>
      <c r="C83" s="1" t="s">
        <v>226</v>
      </c>
      <c r="D83" s="1" t="s">
        <v>227</v>
      </c>
      <c r="E83" s="8">
        <v>41181</v>
      </c>
      <c r="F83" s="87">
        <v>2947588</v>
      </c>
      <c r="G83" s="2">
        <v>0</v>
      </c>
      <c r="H83" s="11">
        <v>1</v>
      </c>
      <c r="I83" s="72" t="s">
        <v>37</v>
      </c>
      <c r="J83" s="36" t="s">
        <v>17</v>
      </c>
      <c r="K83" s="36" t="s">
        <v>224</v>
      </c>
      <c r="L83" s="36"/>
      <c r="M83" s="36"/>
      <c r="N83" s="36"/>
      <c r="O83" s="15" t="s">
        <v>228</v>
      </c>
      <c r="P83" s="117">
        <v>50000</v>
      </c>
    </row>
    <row r="84" spans="1:16" ht="25.5" x14ac:dyDescent="0.2">
      <c r="A84" s="9">
        <v>52</v>
      </c>
      <c r="B84" s="92">
        <v>358805</v>
      </c>
      <c r="C84" s="1" t="s">
        <v>229</v>
      </c>
      <c r="D84" s="1" t="s">
        <v>230</v>
      </c>
      <c r="E84" s="8">
        <v>41613</v>
      </c>
      <c r="F84" s="87">
        <v>22449735</v>
      </c>
      <c r="G84" s="2">
        <v>0</v>
      </c>
      <c r="H84" s="11">
        <v>1</v>
      </c>
      <c r="I84" s="72" t="s">
        <v>37</v>
      </c>
      <c r="J84" s="36" t="s">
        <v>17</v>
      </c>
      <c r="K84" s="36" t="s">
        <v>224</v>
      </c>
      <c r="L84" s="83"/>
      <c r="M84" s="84"/>
      <c r="N84" s="84"/>
      <c r="O84" s="15" t="s">
        <v>231</v>
      </c>
      <c r="P84" s="117">
        <v>200000</v>
      </c>
    </row>
    <row r="85" spans="1:16" ht="25.5" x14ac:dyDescent="0.2">
      <c r="A85" s="37">
        <v>53</v>
      </c>
      <c r="B85" s="92">
        <v>358794</v>
      </c>
      <c r="C85" s="1" t="s">
        <v>232</v>
      </c>
      <c r="D85" s="1" t="s">
        <v>233</v>
      </c>
      <c r="E85" s="8">
        <v>42662</v>
      </c>
      <c r="F85" s="87">
        <v>1089000</v>
      </c>
      <c r="G85" s="2">
        <v>0</v>
      </c>
      <c r="H85" s="11">
        <v>1</v>
      </c>
      <c r="I85" s="72" t="s">
        <v>37</v>
      </c>
      <c r="J85" s="36" t="s">
        <v>17</v>
      </c>
      <c r="K85" s="36" t="s">
        <v>224</v>
      </c>
      <c r="L85" s="83"/>
      <c r="M85" s="84"/>
      <c r="N85" s="84"/>
      <c r="O85" s="15" t="s">
        <v>234</v>
      </c>
      <c r="P85" s="117">
        <v>50000</v>
      </c>
    </row>
    <row r="86" spans="1:16" ht="25.5" x14ac:dyDescent="0.2">
      <c r="A86" s="9">
        <v>54</v>
      </c>
      <c r="B86" s="92">
        <v>358859</v>
      </c>
      <c r="C86" s="1" t="s">
        <v>235</v>
      </c>
      <c r="D86" s="1" t="s">
        <v>233</v>
      </c>
      <c r="E86" s="8">
        <v>42662</v>
      </c>
      <c r="F86" s="87">
        <v>1089000</v>
      </c>
      <c r="G86" s="2">
        <v>0</v>
      </c>
      <c r="H86" s="11">
        <v>1</v>
      </c>
      <c r="I86" s="72" t="s">
        <v>37</v>
      </c>
      <c r="J86" s="36" t="s">
        <v>17</v>
      </c>
      <c r="K86" s="36" t="s">
        <v>224</v>
      </c>
      <c r="L86" s="83"/>
      <c r="M86" s="84"/>
      <c r="N86" s="84"/>
      <c r="O86" s="15" t="s">
        <v>236</v>
      </c>
      <c r="P86" s="117">
        <v>50000</v>
      </c>
    </row>
    <row r="87" spans="1:16" ht="25.5" x14ac:dyDescent="0.2">
      <c r="A87" s="37">
        <v>55</v>
      </c>
      <c r="B87" s="92">
        <v>358875</v>
      </c>
      <c r="C87" s="1" t="s">
        <v>237</v>
      </c>
      <c r="D87" s="1" t="s">
        <v>233</v>
      </c>
      <c r="E87" s="8">
        <v>42662</v>
      </c>
      <c r="F87" s="87">
        <v>1089000</v>
      </c>
      <c r="G87" s="2">
        <v>0</v>
      </c>
      <c r="H87" s="11">
        <v>1</v>
      </c>
      <c r="I87" s="72" t="s">
        <v>37</v>
      </c>
      <c r="J87" s="36" t="s">
        <v>17</v>
      </c>
      <c r="K87" s="36" t="s">
        <v>224</v>
      </c>
      <c r="L87" s="83"/>
      <c r="M87" s="84"/>
      <c r="N87" s="84"/>
      <c r="O87" s="15" t="s">
        <v>238</v>
      </c>
      <c r="P87" s="117">
        <v>50000</v>
      </c>
    </row>
    <row r="88" spans="1:16" ht="25.5" x14ac:dyDescent="0.2">
      <c r="A88" s="9">
        <v>56</v>
      </c>
      <c r="B88" s="92">
        <v>358868</v>
      </c>
      <c r="C88" s="1" t="s">
        <v>239</v>
      </c>
      <c r="D88" s="1" t="s">
        <v>233</v>
      </c>
      <c r="E88" s="8">
        <v>42662</v>
      </c>
      <c r="F88" s="87">
        <v>1089000</v>
      </c>
      <c r="G88" s="2">
        <v>0</v>
      </c>
      <c r="H88" s="11">
        <v>1</v>
      </c>
      <c r="I88" s="72" t="s">
        <v>37</v>
      </c>
      <c r="J88" s="36" t="s">
        <v>17</v>
      </c>
      <c r="K88" s="36" t="s">
        <v>224</v>
      </c>
      <c r="L88" s="83"/>
      <c r="M88" s="84"/>
      <c r="N88" s="84"/>
      <c r="O88" s="15" t="s">
        <v>240</v>
      </c>
      <c r="P88" s="117">
        <v>50000</v>
      </c>
    </row>
    <row r="89" spans="1:16" ht="38.25" x14ac:dyDescent="0.2">
      <c r="A89" s="37">
        <v>57</v>
      </c>
      <c r="B89" s="92">
        <v>359155</v>
      </c>
      <c r="C89" s="1" t="s">
        <v>241</v>
      </c>
      <c r="D89" s="1" t="s">
        <v>242</v>
      </c>
      <c r="E89" s="8">
        <v>41577</v>
      </c>
      <c r="F89" s="87">
        <v>1973172</v>
      </c>
      <c r="G89" s="2">
        <v>0</v>
      </c>
      <c r="H89" s="11">
        <v>1</v>
      </c>
      <c r="I89" s="72" t="s">
        <v>37</v>
      </c>
      <c r="J89" s="36" t="s">
        <v>17</v>
      </c>
      <c r="K89" s="36" t="s">
        <v>224</v>
      </c>
      <c r="L89" s="83"/>
      <c r="M89" s="84"/>
      <c r="N89" s="84"/>
      <c r="O89" s="15" t="s">
        <v>243</v>
      </c>
      <c r="P89" s="117">
        <v>50000</v>
      </c>
    </row>
    <row r="90" spans="1:16" ht="25.5" x14ac:dyDescent="0.2">
      <c r="A90" s="9">
        <v>58</v>
      </c>
      <c r="B90" s="42">
        <v>338992</v>
      </c>
      <c r="C90" s="3" t="s">
        <v>244</v>
      </c>
      <c r="D90" s="35" t="s">
        <v>245</v>
      </c>
      <c r="E90" s="57">
        <v>44525</v>
      </c>
      <c r="F90" s="113">
        <v>1375000</v>
      </c>
      <c r="G90" s="2">
        <v>0</v>
      </c>
      <c r="H90" s="12">
        <v>1</v>
      </c>
      <c r="I90" s="37" t="s">
        <v>246</v>
      </c>
      <c r="J90" s="37" t="s">
        <v>247</v>
      </c>
      <c r="K90" s="37" t="s">
        <v>248</v>
      </c>
      <c r="L90" s="37"/>
      <c r="M90" s="76" t="s">
        <v>19</v>
      </c>
      <c r="N90" s="60"/>
      <c r="O90" s="110" t="s">
        <v>249</v>
      </c>
      <c r="P90" s="117">
        <v>50000</v>
      </c>
    </row>
    <row r="91" spans="1:16" ht="25.5" x14ac:dyDescent="0.2">
      <c r="A91" s="37">
        <v>59</v>
      </c>
      <c r="B91" s="42">
        <v>359465</v>
      </c>
      <c r="C91" s="3" t="s">
        <v>250</v>
      </c>
      <c r="D91" s="35" t="s">
        <v>245</v>
      </c>
      <c r="E91" s="57">
        <v>43621</v>
      </c>
      <c r="F91" s="113">
        <v>1452000</v>
      </c>
      <c r="G91" s="2">
        <v>0</v>
      </c>
      <c r="H91" s="12">
        <v>1</v>
      </c>
      <c r="I91" s="37" t="s">
        <v>246</v>
      </c>
      <c r="J91" s="37" t="s">
        <v>247</v>
      </c>
      <c r="K91" s="37" t="s">
        <v>248</v>
      </c>
      <c r="L91" s="37"/>
      <c r="M91" s="76" t="s">
        <v>19</v>
      </c>
      <c r="N91" s="60"/>
      <c r="O91" s="110" t="s">
        <v>249</v>
      </c>
      <c r="P91" s="117">
        <v>50000</v>
      </c>
    </row>
    <row r="92" spans="1:16" ht="25.5" x14ac:dyDescent="0.2">
      <c r="A92" s="9">
        <v>60</v>
      </c>
      <c r="B92" s="42">
        <v>359463</v>
      </c>
      <c r="C92" s="3" t="s">
        <v>251</v>
      </c>
      <c r="D92" s="35" t="s">
        <v>245</v>
      </c>
      <c r="E92" s="57">
        <v>43621</v>
      </c>
      <c r="F92" s="113">
        <v>1452000</v>
      </c>
      <c r="G92" s="2">
        <v>0</v>
      </c>
      <c r="H92" s="12">
        <v>1</v>
      </c>
      <c r="I92" s="37" t="s">
        <v>246</v>
      </c>
      <c r="J92" s="37" t="s">
        <v>247</v>
      </c>
      <c r="K92" s="37" t="s">
        <v>248</v>
      </c>
      <c r="L92" s="37"/>
      <c r="M92" s="76" t="s">
        <v>19</v>
      </c>
      <c r="N92" s="60"/>
      <c r="O92" s="110" t="s">
        <v>249</v>
      </c>
      <c r="P92" s="117">
        <v>50000</v>
      </c>
    </row>
    <row r="93" spans="1:16" ht="25.5" x14ac:dyDescent="0.2">
      <c r="A93" s="37">
        <v>61</v>
      </c>
      <c r="B93" s="42">
        <v>359460</v>
      </c>
      <c r="C93" s="3" t="s">
        <v>252</v>
      </c>
      <c r="D93" s="35" t="s">
        <v>245</v>
      </c>
      <c r="E93" s="57">
        <v>43621</v>
      </c>
      <c r="F93" s="113">
        <v>1452000</v>
      </c>
      <c r="G93" s="2">
        <v>0</v>
      </c>
      <c r="H93" s="12">
        <v>1</v>
      </c>
      <c r="I93" s="37" t="s">
        <v>246</v>
      </c>
      <c r="J93" s="37" t="s">
        <v>247</v>
      </c>
      <c r="K93" s="37" t="s">
        <v>248</v>
      </c>
      <c r="L93" s="37"/>
      <c r="M93" s="76" t="s">
        <v>19</v>
      </c>
      <c r="N93" s="60"/>
      <c r="O93" s="110" t="s">
        <v>249</v>
      </c>
      <c r="P93" s="117">
        <v>50000</v>
      </c>
    </row>
    <row r="94" spans="1:16" ht="25.5" x14ac:dyDescent="0.2">
      <c r="A94" s="9">
        <v>62</v>
      </c>
      <c r="B94" s="42">
        <v>359456</v>
      </c>
      <c r="C94" s="3" t="s">
        <v>253</v>
      </c>
      <c r="D94" s="35" t="s">
        <v>245</v>
      </c>
      <c r="E94" s="57">
        <v>43621</v>
      </c>
      <c r="F94" s="113">
        <v>1452000</v>
      </c>
      <c r="G94" s="2">
        <v>0</v>
      </c>
      <c r="H94" s="12">
        <v>1</v>
      </c>
      <c r="I94" s="37" t="s">
        <v>246</v>
      </c>
      <c r="J94" s="37" t="s">
        <v>247</v>
      </c>
      <c r="K94" s="37" t="s">
        <v>248</v>
      </c>
      <c r="L94" s="37"/>
      <c r="M94" s="76" t="s">
        <v>19</v>
      </c>
      <c r="N94" s="60"/>
      <c r="O94" s="110" t="s">
        <v>249</v>
      </c>
      <c r="P94" s="117">
        <v>50000</v>
      </c>
    </row>
    <row r="95" spans="1:16" ht="25.5" x14ac:dyDescent="0.2">
      <c r="A95" s="37">
        <v>63</v>
      </c>
      <c r="B95" s="42">
        <v>359366</v>
      </c>
      <c r="C95" s="3" t="s">
        <v>254</v>
      </c>
      <c r="D95" s="35" t="s">
        <v>245</v>
      </c>
      <c r="E95" s="57">
        <v>43621</v>
      </c>
      <c r="F95" s="113">
        <v>1452000</v>
      </c>
      <c r="G95" s="2">
        <v>0</v>
      </c>
      <c r="H95" s="12">
        <v>1</v>
      </c>
      <c r="I95" s="37" t="s">
        <v>246</v>
      </c>
      <c r="J95" s="37" t="s">
        <v>247</v>
      </c>
      <c r="K95" s="37" t="s">
        <v>248</v>
      </c>
      <c r="L95" s="37"/>
      <c r="M95" s="76" t="s">
        <v>19</v>
      </c>
      <c r="N95" s="60"/>
      <c r="O95" s="110" t="s">
        <v>249</v>
      </c>
      <c r="P95" s="117">
        <v>50000</v>
      </c>
    </row>
    <row r="96" spans="1:16" ht="25.5" x14ac:dyDescent="0.2">
      <c r="A96" s="9">
        <v>64</v>
      </c>
      <c r="B96" s="42">
        <v>360127</v>
      </c>
      <c r="C96" s="58" t="s">
        <v>259</v>
      </c>
      <c r="D96" s="58" t="s">
        <v>260</v>
      </c>
      <c r="E96" s="59">
        <v>40995</v>
      </c>
      <c r="F96" s="113">
        <v>1078000</v>
      </c>
      <c r="G96" s="2">
        <v>0</v>
      </c>
      <c r="H96" s="16">
        <v>1</v>
      </c>
      <c r="I96" s="17" t="s">
        <v>246</v>
      </c>
      <c r="J96" s="17" t="s">
        <v>17</v>
      </c>
      <c r="K96" s="81" t="s">
        <v>257</v>
      </c>
      <c r="L96" s="37"/>
      <c r="M96" s="77" t="s">
        <v>19</v>
      </c>
      <c r="N96" s="60"/>
      <c r="O96" s="15" t="s">
        <v>258</v>
      </c>
      <c r="P96" s="117">
        <v>50000</v>
      </c>
    </row>
    <row r="97" spans="1:16" ht="25.5" x14ac:dyDescent="0.2">
      <c r="A97" s="37">
        <v>65</v>
      </c>
      <c r="B97" s="42">
        <v>360338</v>
      </c>
      <c r="C97" s="58" t="s">
        <v>261</v>
      </c>
      <c r="D97" s="58" t="s">
        <v>262</v>
      </c>
      <c r="E97" s="59">
        <v>40995</v>
      </c>
      <c r="F97" s="113">
        <v>1078000</v>
      </c>
      <c r="G97" s="2">
        <v>0</v>
      </c>
      <c r="H97" s="16">
        <v>1</v>
      </c>
      <c r="I97" s="17" t="s">
        <v>246</v>
      </c>
      <c r="J97" s="17" t="s">
        <v>17</v>
      </c>
      <c r="K97" s="81" t="s">
        <v>257</v>
      </c>
      <c r="L97" s="37"/>
      <c r="M97" s="77" t="s">
        <v>19</v>
      </c>
      <c r="N97" s="60"/>
      <c r="O97" s="15" t="s">
        <v>258</v>
      </c>
      <c r="P97" s="117">
        <v>50000</v>
      </c>
    </row>
    <row r="98" spans="1:16" s="102" customFormat="1" ht="25.5" x14ac:dyDescent="0.2">
      <c r="A98" s="9">
        <v>66</v>
      </c>
      <c r="B98" s="95">
        <v>360119</v>
      </c>
      <c r="C98" s="22" t="s">
        <v>263</v>
      </c>
      <c r="D98" s="22" t="s">
        <v>264</v>
      </c>
      <c r="E98" s="96">
        <v>40238</v>
      </c>
      <c r="F98" s="114">
        <v>1500000</v>
      </c>
      <c r="G98" s="97">
        <v>0</v>
      </c>
      <c r="H98" s="98">
        <v>1</v>
      </c>
      <c r="I98" s="99" t="s">
        <v>246</v>
      </c>
      <c r="J98" s="99" t="s">
        <v>17</v>
      </c>
      <c r="K98" s="99" t="s">
        <v>257</v>
      </c>
      <c r="L98" s="94"/>
      <c r="M98" s="100" t="s">
        <v>19</v>
      </c>
      <c r="N98" s="101"/>
      <c r="O98" s="111" t="s">
        <v>258</v>
      </c>
      <c r="P98" s="117">
        <v>50000</v>
      </c>
    </row>
    <row r="99" spans="1:16" ht="38.25" x14ac:dyDescent="0.2">
      <c r="A99" s="37">
        <v>67</v>
      </c>
      <c r="B99" s="42">
        <v>360120</v>
      </c>
      <c r="C99" s="58" t="s">
        <v>265</v>
      </c>
      <c r="D99" s="58" t="s">
        <v>266</v>
      </c>
      <c r="E99" s="59">
        <v>40995</v>
      </c>
      <c r="F99" s="113">
        <v>1617000</v>
      </c>
      <c r="G99" s="2">
        <v>0</v>
      </c>
      <c r="H99" s="16">
        <v>1</v>
      </c>
      <c r="I99" s="17" t="s">
        <v>246</v>
      </c>
      <c r="J99" s="17" t="s">
        <v>17</v>
      </c>
      <c r="K99" s="81" t="s">
        <v>257</v>
      </c>
      <c r="L99" s="37"/>
      <c r="M99" s="77" t="s">
        <v>19</v>
      </c>
      <c r="N99" s="60"/>
      <c r="O99" s="15" t="s">
        <v>258</v>
      </c>
      <c r="P99" s="117">
        <v>50000</v>
      </c>
    </row>
    <row r="100" spans="1:16" ht="25.5" x14ac:dyDescent="0.2">
      <c r="A100" s="9">
        <v>68</v>
      </c>
      <c r="B100" s="42">
        <v>360118</v>
      </c>
      <c r="C100" s="58" t="s">
        <v>267</v>
      </c>
      <c r="D100" s="58" t="s">
        <v>268</v>
      </c>
      <c r="E100" s="59">
        <v>40238</v>
      </c>
      <c r="F100" s="113">
        <v>1500000</v>
      </c>
      <c r="G100" s="2">
        <v>0</v>
      </c>
      <c r="H100" s="16">
        <v>1</v>
      </c>
      <c r="I100" s="17" t="s">
        <v>246</v>
      </c>
      <c r="J100" s="17" t="s">
        <v>17</v>
      </c>
      <c r="K100" s="81" t="s">
        <v>257</v>
      </c>
      <c r="L100" s="37"/>
      <c r="M100" s="77" t="s">
        <v>19</v>
      </c>
      <c r="N100" s="60"/>
      <c r="O100" s="15" t="s">
        <v>258</v>
      </c>
      <c r="P100" s="117">
        <v>50000</v>
      </c>
    </row>
    <row r="101" spans="1:16" ht="25.5" x14ac:dyDescent="0.2">
      <c r="A101" s="37">
        <v>69</v>
      </c>
      <c r="B101" s="42">
        <v>360125</v>
      </c>
      <c r="C101" s="58" t="s">
        <v>269</v>
      </c>
      <c r="D101" s="58" t="s">
        <v>270</v>
      </c>
      <c r="E101" s="59">
        <v>39251</v>
      </c>
      <c r="F101" s="113">
        <v>1200000</v>
      </c>
      <c r="G101" s="2">
        <v>0</v>
      </c>
      <c r="H101" s="16">
        <v>1</v>
      </c>
      <c r="I101" s="17" t="s">
        <v>246</v>
      </c>
      <c r="J101" s="17" t="s">
        <v>17</v>
      </c>
      <c r="K101" s="81" t="s">
        <v>257</v>
      </c>
      <c r="L101" s="37"/>
      <c r="M101" s="77" t="s">
        <v>19</v>
      </c>
      <c r="N101" s="60"/>
      <c r="O101" s="15" t="s">
        <v>258</v>
      </c>
      <c r="P101" s="117">
        <v>50000</v>
      </c>
    </row>
    <row r="102" spans="1:16" ht="51" x14ac:dyDescent="0.2">
      <c r="A102" s="9">
        <v>70</v>
      </c>
      <c r="B102" s="42">
        <v>360292</v>
      </c>
      <c r="C102" s="58" t="s">
        <v>271</v>
      </c>
      <c r="D102" s="58" t="s">
        <v>272</v>
      </c>
      <c r="E102" s="59">
        <v>40995</v>
      </c>
      <c r="F102" s="113">
        <v>2526000</v>
      </c>
      <c r="G102" s="2">
        <v>0</v>
      </c>
      <c r="H102" s="16">
        <v>1</v>
      </c>
      <c r="I102" s="17" t="s">
        <v>246</v>
      </c>
      <c r="J102" s="17" t="s">
        <v>17</v>
      </c>
      <c r="K102" s="81" t="s">
        <v>257</v>
      </c>
      <c r="L102" s="37"/>
      <c r="M102" s="77" t="s">
        <v>19</v>
      </c>
      <c r="N102" s="60"/>
      <c r="O102" s="15" t="s">
        <v>258</v>
      </c>
      <c r="P102" s="117">
        <v>50000</v>
      </c>
    </row>
    <row r="103" spans="1:16" ht="38.25" x14ac:dyDescent="0.2">
      <c r="A103" s="37">
        <v>71</v>
      </c>
      <c r="B103" s="42">
        <v>360293</v>
      </c>
      <c r="C103" s="58" t="s">
        <v>273</v>
      </c>
      <c r="D103" s="58" t="s">
        <v>274</v>
      </c>
      <c r="E103" s="59">
        <v>40995</v>
      </c>
      <c r="F103" s="113">
        <v>1617000</v>
      </c>
      <c r="G103" s="2">
        <v>0</v>
      </c>
      <c r="H103" s="16">
        <v>1</v>
      </c>
      <c r="I103" s="17" t="s">
        <v>246</v>
      </c>
      <c r="J103" s="17" t="s">
        <v>17</v>
      </c>
      <c r="K103" s="81" t="s">
        <v>257</v>
      </c>
      <c r="L103" s="37"/>
      <c r="M103" s="77" t="s">
        <v>19</v>
      </c>
      <c r="N103" s="60"/>
      <c r="O103" s="15" t="s">
        <v>258</v>
      </c>
      <c r="P103" s="117">
        <v>50000</v>
      </c>
    </row>
    <row r="104" spans="1:16" ht="38.25" x14ac:dyDescent="0.2">
      <c r="A104" s="9">
        <v>72</v>
      </c>
      <c r="B104" s="42">
        <v>360295</v>
      </c>
      <c r="C104" s="58" t="s">
        <v>275</v>
      </c>
      <c r="D104" s="58" t="s">
        <v>276</v>
      </c>
      <c r="E104" s="59">
        <v>40995</v>
      </c>
      <c r="F104" s="113">
        <v>1617000</v>
      </c>
      <c r="G104" s="2">
        <v>0</v>
      </c>
      <c r="H104" s="16">
        <v>1</v>
      </c>
      <c r="I104" s="17" t="s">
        <v>246</v>
      </c>
      <c r="J104" s="17" t="s">
        <v>17</v>
      </c>
      <c r="K104" s="81" t="s">
        <v>257</v>
      </c>
      <c r="L104" s="37"/>
      <c r="M104" s="77" t="s">
        <v>19</v>
      </c>
      <c r="N104" s="60"/>
      <c r="O104" s="15" t="s">
        <v>258</v>
      </c>
      <c r="P104" s="117">
        <v>50000</v>
      </c>
    </row>
    <row r="105" spans="1:16" ht="25.5" x14ac:dyDescent="0.2">
      <c r="A105" s="37">
        <v>73</v>
      </c>
      <c r="B105" s="42">
        <v>360310</v>
      </c>
      <c r="C105" s="58" t="s">
        <v>277</v>
      </c>
      <c r="D105" s="58" t="s">
        <v>278</v>
      </c>
      <c r="E105" s="59">
        <v>43378</v>
      </c>
      <c r="F105" s="113">
        <v>1100000</v>
      </c>
      <c r="G105" s="2">
        <v>0</v>
      </c>
      <c r="H105" s="16">
        <v>1</v>
      </c>
      <c r="I105" s="17" t="s">
        <v>246</v>
      </c>
      <c r="J105" s="17" t="s">
        <v>17</v>
      </c>
      <c r="K105" s="81" t="s">
        <v>257</v>
      </c>
      <c r="L105" s="37"/>
      <c r="M105" s="77" t="s">
        <v>19</v>
      </c>
      <c r="N105" s="60"/>
      <c r="O105" s="15" t="s">
        <v>258</v>
      </c>
      <c r="P105" s="117">
        <v>50000</v>
      </c>
    </row>
    <row r="106" spans="1:16" ht="25.5" x14ac:dyDescent="0.2">
      <c r="A106" s="9">
        <v>74</v>
      </c>
      <c r="B106" s="42">
        <v>360126</v>
      </c>
      <c r="C106" s="58" t="s">
        <v>279</v>
      </c>
      <c r="D106" s="58" t="s">
        <v>278</v>
      </c>
      <c r="E106" s="59">
        <v>43378</v>
      </c>
      <c r="F106" s="113">
        <v>1100000</v>
      </c>
      <c r="G106" s="2">
        <v>0</v>
      </c>
      <c r="H106" s="16">
        <v>1</v>
      </c>
      <c r="I106" s="17" t="s">
        <v>246</v>
      </c>
      <c r="J106" s="17" t="s">
        <v>17</v>
      </c>
      <c r="K106" s="81" t="s">
        <v>257</v>
      </c>
      <c r="L106" s="37"/>
      <c r="M106" s="77" t="s">
        <v>19</v>
      </c>
      <c r="N106" s="60"/>
      <c r="O106" s="15" t="s">
        <v>258</v>
      </c>
      <c r="P106" s="117">
        <v>50000</v>
      </c>
    </row>
    <row r="107" spans="1:16" ht="25.5" x14ac:dyDescent="0.2">
      <c r="A107" s="37">
        <v>75</v>
      </c>
      <c r="B107" s="42">
        <v>360126</v>
      </c>
      <c r="C107" s="58" t="s">
        <v>280</v>
      </c>
      <c r="D107" s="58" t="s">
        <v>278</v>
      </c>
      <c r="E107" s="59">
        <v>43378</v>
      </c>
      <c r="F107" s="113">
        <v>1100000</v>
      </c>
      <c r="G107" s="2">
        <v>0</v>
      </c>
      <c r="H107" s="16">
        <v>1</v>
      </c>
      <c r="I107" s="17" t="s">
        <v>246</v>
      </c>
      <c r="J107" s="17" t="s">
        <v>17</v>
      </c>
      <c r="K107" s="81" t="s">
        <v>257</v>
      </c>
      <c r="L107" s="37"/>
      <c r="M107" s="77" t="s">
        <v>19</v>
      </c>
      <c r="N107" s="60"/>
      <c r="O107" s="15" t="s">
        <v>258</v>
      </c>
      <c r="P107" s="117">
        <v>50000</v>
      </c>
    </row>
    <row r="108" spans="1:16" ht="25.5" x14ac:dyDescent="0.2">
      <c r="A108" s="9">
        <v>76</v>
      </c>
      <c r="B108" s="42">
        <v>360312</v>
      </c>
      <c r="C108" s="58" t="s">
        <v>281</v>
      </c>
      <c r="D108" s="58" t="s">
        <v>278</v>
      </c>
      <c r="E108" s="59">
        <v>43378</v>
      </c>
      <c r="F108" s="113">
        <v>1100000</v>
      </c>
      <c r="G108" s="2">
        <v>0</v>
      </c>
      <c r="H108" s="16">
        <v>1</v>
      </c>
      <c r="I108" s="17" t="s">
        <v>246</v>
      </c>
      <c r="J108" s="17" t="s">
        <v>17</v>
      </c>
      <c r="K108" s="81" t="s">
        <v>257</v>
      </c>
      <c r="L108" s="37"/>
      <c r="M108" s="77" t="s">
        <v>19</v>
      </c>
      <c r="N108" s="60"/>
      <c r="O108" s="15" t="s">
        <v>258</v>
      </c>
      <c r="P108" s="117">
        <v>50000</v>
      </c>
    </row>
    <row r="109" spans="1:16" ht="25.5" x14ac:dyDescent="0.2">
      <c r="A109" s="37">
        <v>77</v>
      </c>
      <c r="B109" s="42">
        <v>360117</v>
      </c>
      <c r="C109" s="58" t="s">
        <v>282</v>
      </c>
      <c r="D109" s="58" t="s">
        <v>278</v>
      </c>
      <c r="E109" s="59">
        <v>43378</v>
      </c>
      <c r="F109" s="113">
        <v>1100000</v>
      </c>
      <c r="G109" s="2">
        <v>0</v>
      </c>
      <c r="H109" s="16">
        <v>1</v>
      </c>
      <c r="I109" s="17" t="s">
        <v>246</v>
      </c>
      <c r="J109" s="17" t="s">
        <v>17</v>
      </c>
      <c r="K109" s="81" t="s">
        <v>257</v>
      </c>
      <c r="L109" s="37"/>
      <c r="M109" s="77" t="s">
        <v>19</v>
      </c>
      <c r="N109" s="60"/>
      <c r="O109" s="15" t="s">
        <v>258</v>
      </c>
      <c r="P109" s="117">
        <v>50000</v>
      </c>
    </row>
    <row r="110" spans="1:16" ht="25.5" x14ac:dyDescent="0.2">
      <c r="A110" s="9">
        <v>78</v>
      </c>
      <c r="B110" s="42">
        <v>360332</v>
      </c>
      <c r="C110" s="58" t="s">
        <v>283</v>
      </c>
      <c r="D110" s="58" t="s">
        <v>278</v>
      </c>
      <c r="E110" s="59">
        <v>43378</v>
      </c>
      <c r="F110" s="113">
        <v>1100000</v>
      </c>
      <c r="G110" s="2">
        <v>0</v>
      </c>
      <c r="H110" s="16">
        <v>1</v>
      </c>
      <c r="I110" s="17" t="s">
        <v>246</v>
      </c>
      <c r="J110" s="17" t="s">
        <v>17</v>
      </c>
      <c r="K110" s="81" t="s">
        <v>257</v>
      </c>
      <c r="L110" s="37"/>
      <c r="M110" s="77" t="s">
        <v>19</v>
      </c>
      <c r="N110" s="60"/>
      <c r="O110" s="15" t="s">
        <v>258</v>
      </c>
      <c r="P110" s="117">
        <v>50000</v>
      </c>
    </row>
    <row r="111" spans="1:16" ht="25.5" x14ac:dyDescent="0.2">
      <c r="A111" s="37">
        <v>79</v>
      </c>
      <c r="B111" s="42">
        <v>360294</v>
      </c>
      <c r="C111" s="58" t="s">
        <v>284</v>
      </c>
      <c r="D111" s="58" t="s">
        <v>278</v>
      </c>
      <c r="E111" s="59">
        <v>43378</v>
      </c>
      <c r="F111" s="113">
        <v>1100000</v>
      </c>
      <c r="G111" s="2">
        <v>0</v>
      </c>
      <c r="H111" s="16">
        <v>1</v>
      </c>
      <c r="I111" s="17" t="s">
        <v>246</v>
      </c>
      <c r="J111" s="17" t="s">
        <v>17</v>
      </c>
      <c r="K111" s="81" t="s">
        <v>257</v>
      </c>
      <c r="L111" s="37"/>
      <c r="M111" s="77" t="s">
        <v>19</v>
      </c>
      <c r="N111" s="60"/>
      <c r="O111" s="15" t="s">
        <v>258</v>
      </c>
      <c r="P111" s="117">
        <v>50000</v>
      </c>
    </row>
    <row r="112" spans="1:16" ht="25.5" x14ac:dyDescent="0.2">
      <c r="A112" s="9">
        <v>80</v>
      </c>
      <c r="B112" s="42">
        <v>360305</v>
      </c>
      <c r="C112" s="58" t="s">
        <v>285</v>
      </c>
      <c r="D112" s="58" t="s">
        <v>278</v>
      </c>
      <c r="E112" s="59">
        <v>43378</v>
      </c>
      <c r="F112" s="113">
        <v>1100000</v>
      </c>
      <c r="G112" s="2">
        <v>0</v>
      </c>
      <c r="H112" s="16">
        <v>1</v>
      </c>
      <c r="I112" s="17" t="s">
        <v>246</v>
      </c>
      <c r="J112" s="17" t="s">
        <v>17</v>
      </c>
      <c r="K112" s="81" t="s">
        <v>257</v>
      </c>
      <c r="L112" s="37"/>
      <c r="M112" s="77" t="s">
        <v>19</v>
      </c>
      <c r="N112" s="60"/>
      <c r="O112" s="15" t="s">
        <v>258</v>
      </c>
      <c r="P112" s="117">
        <v>50000</v>
      </c>
    </row>
    <row r="113" spans="1:16" ht="25.5" x14ac:dyDescent="0.2">
      <c r="A113" s="37">
        <v>81</v>
      </c>
      <c r="B113" s="42">
        <v>360302</v>
      </c>
      <c r="C113" s="58" t="s">
        <v>286</v>
      </c>
      <c r="D113" s="58" t="s">
        <v>287</v>
      </c>
      <c r="E113" s="59">
        <v>40995</v>
      </c>
      <c r="F113" s="113">
        <v>4264960</v>
      </c>
      <c r="G113" s="2">
        <v>0</v>
      </c>
      <c r="H113" s="16">
        <v>1</v>
      </c>
      <c r="I113" s="17" t="s">
        <v>246</v>
      </c>
      <c r="J113" s="17" t="s">
        <v>17</v>
      </c>
      <c r="K113" s="81" t="s">
        <v>257</v>
      </c>
      <c r="L113" s="37"/>
      <c r="M113" s="77" t="s">
        <v>19</v>
      </c>
      <c r="N113" s="60"/>
      <c r="O113" s="15" t="s">
        <v>258</v>
      </c>
      <c r="P113" s="117">
        <v>50000</v>
      </c>
    </row>
    <row r="114" spans="1:16" ht="25.5" x14ac:dyDescent="0.2">
      <c r="A114" s="9">
        <v>82</v>
      </c>
      <c r="B114" s="42">
        <v>360306</v>
      </c>
      <c r="C114" s="58" t="s">
        <v>288</v>
      </c>
      <c r="D114" s="58" t="s">
        <v>289</v>
      </c>
      <c r="E114" s="59">
        <v>40995</v>
      </c>
      <c r="F114" s="113">
        <v>4264960</v>
      </c>
      <c r="G114" s="2">
        <v>0</v>
      </c>
      <c r="H114" s="16">
        <v>1</v>
      </c>
      <c r="I114" s="17" t="s">
        <v>246</v>
      </c>
      <c r="J114" s="17" t="s">
        <v>17</v>
      </c>
      <c r="K114" s="81" t="s">
        <v>257</v>
      </c>
      <c r="L114" s="37"/>
      <c r="M114" s="77" t="s">
        <v>19</v>
      </c>
      <c r="N114" s="60"/>
      <c r="O114" s="15" t="s">
        <v>258</v>
      </c>
      <c r="P114" s="117">
        <v>50000</v>
      </c>
    </row>
    <row r="115" spans="1:16" ht="25.5" x14ac:dyDescent="0.2">
      <c r="A115" s="37">
        <v>83</v>
      </c>
      <c r="B115" s="42">
        <v>329846</v>
      </c>
      <c r="C115" s="61" t="s">
        <v>290</v>
      </c>
      <c r="D115" s="61" t="s">
        <v>291</v>
      </c>
      <c r="E115" s="62">
        <v>40800</v>
      </c>
      <c r="F115" s="113">
        <v>16630416</v>
      </c>
      <c r="G115" s="2">
        <v>0</v>
      </c>
      <c r="H115" s="18">
        <v>1</v>
      </c>
      <c r="I115" s="19" t="s">
        <v>246</v>
      </c>
      <c r="J115" s="19" t="s">
        <v>17</v>
      </c>
      <c r="K115" s="81" t="s">
        <v>257</v>
      </c>
      <c r="L115" s="37"/>
      <c r="M115" s="77" t="s">
        <v>19</v>
      </c>
      <c r="N115" s="60"/>
      <c r="O115" s="15" t="s">
        <v>258</v>
      </c>
      <c r="P115" s="117">
        <v>50000</v>
      </c>
    </row>
    <row r="116" spans="1:16" s="107" customFormat="1" ht="25.5" x14ac:dyDescent="0.2">
      <c r="A116" s="9">
        <v>84</v>
      </c>
      <c r="B116" s="103">
        <v>360148</v>
      </c>
      <c r="C116" s="1" t="s">
        <v>292</v>
      </c>
      <c r="D116" s="1" t="s">
        <v>293</v>
      </c>
      <c r="E116" s="57">
        <v>40238</v>
      </c>
      <c r="F116" s="113">
        <v>5450000</v>
      </c>
      <c r="G116" s="2">
        <v>0</v>
      </c>
      <c r="H116" s="104">
        <v>1</v>
      </c>
      <c r="I116" s="15" t="s">
        <v>246</v>
      </c>
      <c r="J116" s="15" t="s">
        <v>17</v>
      </c>
      <c r="K116" s="105" t="s">
        <v>257</v>
      </c>
      <c r="L116" s="15"/>
      <c r="M116" s="106" t="s">
        <v>19</v>
      </c>
      <c r="N116" s="60"/>
      <c r="O116" s="15" t="s">
        <v>258</v>
      </c>
      <c r="P116" s="119">
        <v>1500000</v>
      </c>
    </row>
    <row r="117" spans="1:16" ht="25.5" x14ac:dyDescent="0.2">
      <c r="A117" s="37">
        <v>85</v>
      </c>
      <c r="B117" s="42">
        <v>361270</v>
      </c>
      <c r="C117" s="20" t="s">
        <v>300</v>
      </c>
      <c r="D117" s="22" t="s">
        <v>301</v>
      </c>
      <c r="E117" s="21">
        <v>41145</v>
      </c>
      <c r="F117" s="113">
        <v>4446015</v>
      </c>
      <c r="G117" s="2">
        <v>0</v>
      </c>
      <c r="H117" s="12">
        <v>1</v>
      </c>
      <c r="I117" s="37" t="s">
        <v>246</v>
      </c>
      <c r="J117" s="37" t="s">
        <v>247</v>
      </c>
      <c r="K117" s="37" t="s">
        <v>296</v>
      </c>
      <c r="L117" s="37"/>
      <c r="M117" s="76" t="s">
        <v>19</v>
      </c>
      <c r="N117" s="60"/>
      <c r="O117" s="15" t="s">
        <v>297</v>
      </c>
      <c r="P117" s="117">
        <v>1500000</v>
      </c>
    </row>
    <row r="118" spans="1:16" ht="63.75" x14ac:dyDescent="0.2">
      <c r="A118" s="9">
        <v>86</v>
      </c>
      <c r="B118" s="42">
        <v>361229</v>
      </c>
      <c r="C118" s="20" t="s">
        <v>302</v>
      </c>
      <c r="D118" s="22" t="s">
        <v>303</v>
      </c>
      <c r="E118" s="21">
        <v>40963</v>
      </c>
      <c r="F118" s="113">
        <v>16704450</v>
      </c>
      <c r="G118" s="2">
        <v>0</v>
      </c>
      <c r="H118" s="12">
        <v>1</v>
      </c>
      <c r="I118" s="37" t="s">
        <v>246</v>
      </c>
      <c r="J118" s="37" t="s">
        <v>247</v>
      </c>
      <c r="K118" s="37" t="s">
        <v>296</v>
      </c>
      <c r="L118" s="37"/>
      <c r="M118" s="76" t="s">
        <v>19</v>
      </c>
      <c r="N118" s="60"/>
      <c r="O118" s="15" t="s">
        <v>297</v>
      </c>
      <c r="P118" s="117">
        <v>1500000</v>
      </c>
    </row>
    <row r="119" spans="1:16" ht="89.25" x14ac:dyDescent="0.2">
      <c r="A119" s="37">
        <v>87</v>
      </c>
      <c r="B119" s="42">
        <v>361201</v>
      </c>
      <c r="C119" s="20" t="s">
        <v>304</v>
      </c>
      <c r="D119" s="22" t="s">
        <v>305</v>
      </c>
      <c r="E119" s="21">
        <v>40957</v>
      </c>
      <c r="F119" s="113">
        <v>16704450</v>
      </c>
      <c r="G119" s="2">
        <v>0</v>
      </c>
      <c r="H119" s="12">
        <v>1</v>
      </c>
      <c r="I119" s="37" t="s">
        <v>246</v>
      </c>
      <c r="J119" s="37" t="s">
        <v>247</v>
      </c>
      <c r="K119" s="37" t="s">
        <v>296</v>
      </c>
      <c r="L119" s="37"/>
      <c r="M119" s="76" t="s">
        <v>19</v>
      </c>
      <c r="N119" s="60"/>
      <c r="O119" s="15" t="s">
        <v>297</v>
      </c>
      <c r="P119" s="117">
        <v>1500000</v>
      </c>
    </row>
    <row r="120" spans="1:16" ht="25.5" x14ac:dyDescent="0.2">
      <c r="A120" s="9">
        <v>88</v>
      </c>
      <c r="B120" s="42">
        <v>361236</v>
      </c>
      <c r="C120" s="20" t="s">
        <v>306</v>
      </c>
      <c r="D120" s="22" t="s">
        <v>307</v>
      </c>
      <c r="E120" s="21">
        <v>41234</v>
      </c>
      <c r="F120" s="113">
        <v>2706300</v>
      </c>
      <c r="G120" s="2">
        <v>0</v>
      </c>
      <c r="H120" s="12">
        <v>1</v>
      </c>
      <c r="I120" s="37" t="s">
        <v>246</v>
      </c>
      <c r="J120" s="37" t="s">
        <v>247</v>
      </c>
      <c r="K120" s="37" t="s">
        <v>296</v>
      </c>
      <c r="L120" s="37"/>
      <c r="M120" s="76" t="s">
        <v>19</v>
      </c>
      <c r="N120" s="60"/>
      <c r="O120" s="15" t="s">
        <v>297</v>
      </c>
      <c r="P120" s="117">
        <v>50000</v>
      </c>
    </row>
    <row r="121" spans="1:16" ht="102" x14ac:dyDescent="0.2">
      <c r="A121" s="37">
        <v>89</v>
      </c>
      <c r="B121" s="42">
        <v>361243</v>
      </c>
      <c r="C121" s="20" t="s">
        <v>308</v>
      </c>
      <c r="D121" s="22" t="s">
        <v>309</v>
      </c>
      <c r="E121" s="21">
        <v>41199</v>
      </c>
      <c r="F121" s="113">
        <v>6737500</v>
      </c>
      <c r="G121" s="2">
        <v>0</v>
      </c>
      <c r="H121" s="12">
        <v>1</v>
      </c>
      <c r="I121" s="37" t="s">
        <v>246</v>
      </c>
      <c r="J121" s="37" t="s">
        <v>247</v>
      </c>
      <c r="K121" s="37" t="s">
        <v>296</v>
      </c>
      <c r="L121" s="37"/>
      <c r="M121" s="76" t="s">
        <v>19</v>
      </c>
      <c r="N121" s="60"/>
      <c r="O121" s="15" t="s">
        <v>297</v>
      </c>
      <c r="P121" s="117">
        <v>50000</v>
      </c>
    </row>
    <row r="122" spans="1:16" ht="76.5" x14ac:dyDescent="0.2">
      <c r="A122" s="9">
        <v>90</v>
      </c>
      <c r="B122" s="42">
        <v>361231</v>
      </c>
      <c r="C122" s="20" t="s">
        <v>310</v>
      </c>
      <c r="D122" s="22" t="s">
        <v>311</v>
      </c>
      <c r="E122" s="21">
        <v>41171</v>
      </c>
      <c r="F122" s="113">
        <v>19322800</v>
      </c>
      <c r="G122" s="2">
        <v>0</v>
      </c>
      <c r="H122" s="12">
        <v>1</v>
      </c>
      <c r="I122" s="37" t="s">
        <v>246</v>
      </c>
      <c r="J122" s="37" t="s">
        <v>247</v>
      </c>
      <c r="K122" s="37" t="s">
        <v>296</v>
      </c>
      <c r="L122" s="37"/>
      <c r="M122" s="76" t="s">
        <v>19</v>
      </c>
      <c r="N122" s="60"/>
      <c r="O122" s="15" t="s">
        <v>297</v>
      </c>
      <c r="P122" s="117">
        <v>50000</v>
      </c>
    </row>
    <row r="123" spans="1:16" ht="51" x14ac:dyDescent="0.2">
      <c r="A123" s="37">
        <v>91</v>
      </c>
      <c r="B123" s="42">
        <v>383858</v>
      </c>
      <c r="C123" s="20" t="s">
        <v>312</v>
      </c>
      <c r="D123" s="22" t="s">
        <v>313</v>
      </c>
      <c r="E123" s="21">
        <v>41107</v>
      </c>
      <c r="F123" s="113">
        <v>16123250</v>
      </c>
      <c r="G123" s="2">
        <v>0</v>
      </c>
      <c r="H123" s="12">
        <v>1</v>
      </c>
      <c r="I123" s="37" t="s">
        <v>246</v>
      </c>
      <c r="J123" s="37" t="s">
        <v>314</v>
      </c>
      <c r="K123" s="37" t="s">
        <v>296</v>
      </c>
      <c r="L123" s="37"/>
      <c r="M123" s="76" t="s">
        <v>19</v>
      </c>
      <c r="N123" s="37"/>
      <c r="O123" s="15" t="s">
        <v>297</v>
      </c>
      <c r="P123" s="117">
        <v>200000</v>
      </c>
    </row>
    <row r="124" spans="1:16" ht="51" x14ac:dyDescent="0.2">
      <c r="A124" s="9">
        <v>92</v>
      </c>
      <c r="B124" s="42">
        <v>383849</v>
      </c>
      <c r="C124" s="20" t="s">
        <v>315</v>
      </c>
      <c r="D124" s="22" t="s">
        <v>313</v>
      </c>
      <c r="E124" s="21">
        <v>41107</v>
      </c>
      <c r="F124" s="113">
        <v>16123250</v>
      </c>
      <c r="G124" s="2">
        <v>0</v>
      </c>
      <c r="H124" s="12">
        <v>1</v>
      </c>
      <c r="I124" s="37" t="s">
        <v>246</v>
      </c>
      <c r="J124" s="37" t="s">
        <v>314</v>
      </c>
      <c r="K124" s="37" t="s">
        <v>296</v>
      </c>
      <c r="L124" s="37"/>
      <c r="M124" s="76" t="s">
        <v>19</v>
      </c>
      <c r="N124" s="37"/>
      <c r="O124" s="15" t="s">
        <v>297</v>
      </c>
      <c r="P124" s="117">
        <v>200000</v>
      </c>
    </row>
    <row r="125" spans="1:16" ht="51" x14ac:dyDescent="0.2">
      <c r="A125" s="37">
        <v>93</v>
      </c>
      <c r="B125" s="42">
        <v>361228</v>
      </c>
      <c r="C125" s="20" t="s">
        <v>316</v>
      </c>
      <c r="D125" s="22" t="s">
        <v>317</v>
      </c>
      <c r="E125" s="21">
        <v>41184</v>
      </c>
      <c r="F125" s="113">
        <v>4363636</v>
      </c>
      <c r="G125" s="2">
        <v>0</v>
      </c>
      <c r="H125" s="12">
        <v>1</v>
      </c>
      <c r="I125" s="37" t="s">
        <v>246</v>
      </c>
      <c r="J125" s="37" t="s">
        <v>314</v>
      </c>
      <c r="K125" s="37" t="s">
        <v>296</v>
      </c>
      <c r="L125" s="37"/>
      <c r="M125" s="76" t="s">
        <v>19</v>
      </c>
      <c r="N125" s="37"/>
      <c r="O125" s="15" t="s">
        <v>297</v>
      </c>
      <c r="P125" s="117">
        <v>200000</v>
      </c>
    </row>
    <row r="126" spans="1:16" ht="25.5" x14ac:dyDescent="0.2">
      <c r="A126" s="9">
        <v>94</v>
      </c>
      <c r="B126" s="42">
        <v>361204</v>
      </c>
      <c r="C126" s="20" t="s">
        <v>318</v>
      </c>
      <c r="D126" s="22" t="s">
        <v>131</v>
      </c>
      <c r="E126" s="21">
        <v>43242</v>
      </c>
      <c r="F126" s="113">
        <v>7839000</v>
      </c>
      <c r="G126" s="2">
        <v>0</v>
      </c>
      <c r="H126" s="12">
        <v>1</v>
      </c>
      <c r="I126" s="37" t="s">
        <v>246</v>
      </c>
      <c r="J126" s="37" t="s">
        <v>247</v>
      </c>
      <c r="K126" s="37" t="s">
        <v>296</v>
      </c>
      <c r="L126" s="78"/>
      <c r="M126" s="76" t="s">
        <v>19</v>
      </c>
      <c r="N126" s="37"/>
      <c r="O126" s="15" t="s">
        <v>297</v>
      </c>
      <c r="P126" s="117">
        <v>150000</v>
      </c>
    </row>
    <row r="127" spans="1:16" ht="38.25" x14ac:dyDescent="0.2">
      <c r="A127" s="37">
        <v>95</v>
      </c>
      <c r="B127" s="42">
        <v>361240</v>
      </c>
      <c r="C127" s="20" t="s">
        <v>319</v>
      </c>
      <c r="D127" s="22" t="s">
        <v>320</v>
      </c>
      <c r="E127" s="21">
        <v>41221</v>
      </c>
      <c r="F127" s="113">
        <v>2730000</v>
      </c>
      <c r="G127" s="2">
        <v>0</v>
      </c>
      <c r="H127" s="12">
        <v>1</v>
      </c>
      <c r="I127" s="37" t="s">
        <v>246</v>
      </c>
      <c r="J127" s="37" t="s">
        <v>247</v>
      </c>
      <c r="K127" s="37" t="s">
        <v>296</v>
      </c>
      <c r="L127" s="79"/>
      <c r="M127" s="76" t="s">
        <v>19</v>
      </c>
      <c r="N127" s="37"/>
      <c r="O127" s="15" t="s">
        <v>297</v>
      </c>
      <c r="P127" s="117">
        <v>150000</v>
      </c>
    </row>
    <row r="128" spans="1:16" ht="15" customHeight="1" x14ac:dyDescent="0.2">
      <c r="A128" s="89"/>
      <c r="B128" s="89"/>
      <c r="C128" s="63"/>
      <c r="D128" s="63"/>
      <c r="E128" s="63"/>
      <c r="F128" s="115"/>
      <c r="G128" s="63"/>
      <c r="H128" s="63"/>
      <c r="I128" s="63"/>
      <c r="J128" s="63"/>
      <c r="K128" s="63"/>
      <c r="L128" s="63"/>
      <c r="M128" s="63"/>
      <c r="N128" s="63"/>
      <c r="O128" s="112"/>
      <c r="P128" s="117">
        <v>24760000</v>
      </c>
    </row>
    <row r="129" spans="1:15" x14ac:dyDescent="0.2">
      <c r="A129" s="125" t="s">
        <v>333</v>
      </c>
      <c r="B129" s="125"/>
      <c r="C129" s="64"/>
      <c r="D129" s="70" t="s">
        <v>334</v>
      </c>
      <c r="F129" s="124" t="s">
        <v>335</v>
      </c>
      <c r="G129" s="124"/>
      <c r="H129" s="124"/>
      <c r="I129" s="65"/>
      <c r="J129" s="66"/>
      <c r="K129" s="124" t="s">
        <v>336</v>
      </c>
      <c r="L129" s="124"/>
      <c r="M129" s="124"/>
      <c r="N129" s="124"/>
    </row>
    <row r="130" spans="1:15" x14ac:dyDescent="0.2">
      <c r="A130" s="121" t="s">
        <v>337</v>
      </c>
      <c r="B130" s="121"/>
      <c r="C130" s="67"/>
      <c r="D130" s="71" t="s">
        <v>337</v>
      </c>
      <c r="F130" s="121" t="s">
        <v>337</v>
      </c>
      <c r="G130" s="121"/>
      <c r="H130" s="121"/>
      <c r="I130" s="68"/>
      <c r="J130" s="69"/>
      <c r="K130" s="121" t="s">
        <v>337</v>
      </c>
      <c r="L130" s="121"/>
      <c r="M130" s="121"/>
      <c r="N130" s="121"/>
    </row>
    <row r="131" spans="1:15" x14ac:dyDescent="0.2">
      <c r="D131" s="27"/>
    </row>
    <row r="132" spans="1:15" x14ac:dyDescent="0.2">
      <c r="D132" s="27"/>
    </row>
    <row r="133" spans="1:15" x14ac:dyDescent="0.2">
      <c r="D133" s="27"/>
    </row>
    <row r="134" spans="1:15" x14ac:dyDescent="0.2">
      <c r="D134" s="27"/>
    </row>
    <row r="135" spans="1:15" x14ac:dyDescent="0.2">
      <c r="D135" s="27"/>
    </row>
    <row r="136" spans="1:15" x14ac:dyDescent="0.2">
      <c r="D136" s="27"/>
    </row>
    <row r="137" spans="1:15" x14ac:dyDescent="0.2">
      <c r="D137" s="27"/>
    </row>
    <row r="138" spans="1:15" x14ac:dyDescent="0.2">
      <c r="C138" s="65"/>
      <c r="D138" s="64"/>
      <c r="F138" s="124" t="s">
        <v>338</v>
      </c>
      <c r="G138" s="124"/>
      <c r="H138" s="124"/>
      <c r="J138" s="124" t="s">
        <v>339</v>
      </c>
      <c r="K138" s="124"/>
      <c r="L138" s="124"/>
      <c r="M138" s="124"/>
      <c r="N138" s="124"/>
      <c r="O138" s="124"/>
    </row>
    <row r="139" spans="1:15" x14ac:dyDescent="0.2">
      <c r="C139" s="69"/>
      <c r="D139" s="71"/>
      <c r="F139" s="121" t="s">
        <v>337</v>
      </c>
      <c r="G139" s="121"/>
      <c r="H139" s="121"/>
      <c r="J139" s="121" t="s">
        <v>337</v>
      </c>
      <c r="K139" s="121"/>
      <c r="L139" s="121"/>
      <c r="M139" s="121"/>
      <c r="N139" s="121"/>
      <c r="O139" s="121"/>
    </row>
    <row r="140" spans="1:15" x14ac:dyDescent="0.2">
      <c r="C140" s="69"/>
      <c r="D140" s="69"/>
      <c r="E140" s="69"/>
      <c r="J140" s="121" t="s">
        <v>340</v>
      </c>
      <c r="K140" s="121"/>
      <c r="L140" s="121"/>
      <c r="M140" s="121"/>
      <c r="N140" s="121"/>
      <c r="O140" s="121"/>
    </row>
  </sheetData>
  <autoFilter ref="A3:P3" xr:uid="{15C6265B-7981-47F2-AA2A-4E10CABB0B99}"/>
  <mergeCells count="12">
    <mergeCell ref="J140:O140"/>
    <mergeCell ref="A1:O2"/>
    <mergeCell ref="F138:H138"/>
    <mergeCell ref="J138:O138"/>
    <mergeCell ref="F139:H139"/>
    <mergeCell ref="J139:O139"/>
    <mergeCell ref="A129:B129"/>
    <mergeCell ref="F129:H129"/>
    <mergeCell ref="K129:N129"/>
    <mergeCell ref="A130:B130"/>
    <mergeCell ref="F130:H130"/>
    <mergeCell ref="K130:N130"/>
  </mergeCells>
  <conditionalFormatting sqref="C36">
    <cfRule type="duplicateValues" dxfId="6" priority="7"/>
  </conditionalFormatting>
  <conditionalFormatting sqref="C37">
    <cfRule type="duplicateValues" dxfId="5" priority="6"/>
  </conditionalFormatting>
  <conditionalFormatting sqref="C38">
    <cfRule type="duplicateValues" dxfId="4" priority="5"/>
  </conditionalFormatting>
  <conditionalFormatting sqref="C22:C24">
    <cfRule type="duplicateValues" dxfId="3" priority="4"/>
  </conditionalFormatting>
  <conditionalFormatting sqref="C48:C58">
    <cfRule type="duplicateValues" dxfId="2" priority="3"/>
  </conditionalFormatting>
  <conditionalFormatting sqref="C59:C71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PL01-HCM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(VP&amp;DVNB-QLTS&amp;ML HCM)</dc:creator>
  <cp:lastModifiedBy>Luu Pham Duc (VP&amp;DVNB-QLTS&amp;ML HCM)</cp:lastModifiedBy>
  <dcterms:created xsi:type="dcterms:W3CDTF">2025-05-25T10:38:51Z</dcterms:created>
  <dcterms:modified xsi:type="dcterms:W3CDTF">2025-06-05T08:29:42Z</dcterms:modified>
</cp:coreProperties>
</file>