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ANH LÝ TÀI SẢN\MSB Kim Đồng\"/>
    </mc:Choice>
  </mc:AlternateContent>
  <bookViews>
    <workbookView xWindow="0" yWindow="0" windowWidth="19200" windowHeight="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F10" i="1"/>
  <c r="F74" i="1" s="1"/>
  <c r="G10" i="1"/>
  <c r="G74" i="1" s="1"/>
  <c r="H10" i="1"/>
  <c r="H74" i="1" l="1"/>
</calcChain>
</file>

<file path=xl/sharedStrings.xml><?xml version="1.0" encoding="utf-8"?>
<sst xmlns="http://schemas.openxmlformats.org/spreadsheetml/2006/main" count="512" uniqueCount="144">
  <si>
    <t>Tại MSB Kim Đồng</t>
  </si>
  <si>
    <t>TT</t>
  </si>
  <si>
    <t>Số Tài sản</t>
  </si>
  <si>
    <t>Mã TS QL</t>
  </si>
  <si>
    <t>Tên tài sản</t>
  </si>
  <si>
    <t>Ngày sử dụng</t>
  </si>
  <si>
    <t>Nguyên giá</t>
  </si>
  <si>
    <t>Giá trị còn lại ngày (14/01/2025)</t>
  </si>
  <si>
    <t>SL</t>
  </si>
  <si>
    <t>Tình trạng trên sổ sách</t>
  </si>
  <si>
    <t>Tình trạng kiểm kê đánh giá thực tế</t>
  </si>
  <si>
    <t>Đơn vị quản lý</t>
  </si>
  <si>
    <t>Xác nhận của IT, PTML</t>
  </si>
  <si>
    <t>Phương án</t>
  </si>
  <si>
    <t>Lý do không tận dụng</t>
  </si>
  <si>
    <t>Ghi chú</t>
  </si>
  <si>
    <t>Thiết bị công nghệ</t>
  </si>
  <si>
    <t>‭0011_0061040659‬</t>
  </si>
  <si>
    <t>Nhập 01 Máy đếm và kiểm tra tiền giả Việt Linh VL68 theo CV: 5525/2014/QD-TGD5.2 ngày 27.12.14</t>
  </si>
  <si>
    <t>Đang sử dụng</t>
  </si>
  <si>
    <t>Hỏng</t>
  </si>
  <si>
    <t>PGD Kim Đồng</t>
  </si>
  <si>
    <t>Thanh lý</t>
  </si>
  <si>
    <t>‭00110061041222‬</t>
  </si>
  <si>
    <t>Máy đếm tiền VL98</t>
  </si>
  <si>
    <t>‭TBKQ00001178‬</t>
  </si>
  <si>
    <t>Máy đếm tiền - TTKHCN Kim Đồng 1</t>
  </si>
  <si>
    <t>‭00110610581563‬</t>
  </si>
  <si>
    <t>Máy đếm tiền Xinda 2136</t>
  </si>
  <si>
    <t>‭TBKQ00001186‬</t>
  </si>
  <si>
    <t>Máy bó tiền ZD93 - PGD KĐ</t>
  </si>
  <si>
    <t>thanh lý</t>
  </si>
  <si>
    <t>‭TBDL00000567‬</t>
  </si>
  <si>
    <t>Nhập 01 máy điều hòa treo tường 1 chiều NS-C102 9000BTU cho PGD Kim Đồng theo số 4713/2013/QD-TGD10 ngày 03/09/13 v/v phê duyệt quyết toán cung cấp máy điều hòa không khí</t>
  </si>
  <si>
    <t>BB đánh giá TS của PTML</t>
  </si>
  <si>
    <t>‭TBDL00000573‬</t>
  </si>
  <si>
    <t>Nhập 01 máy điều hòa treo tường 2 chiều NT-A2810 28000BTU cho PGD Kim Đồng theo số 4713/2013/QD-TGD10 ngày 03/09/13 v/v phê duyệt quyết toán cung cấp máy điều hòa không khí</t>
  </si>
  <si>
    <t>‭TBDL00000574‬</t>
  </si>
  <si>
    <t>‭0011-9884912302‬</t>
  </si>
  <si>
    <t>Điều hòa Nagakawa 24000BTU-PGD KĐồng</t>
  </si>
  <si>
    <t>Không tận dụng tại điểm mới -&gt; QLTS/DVHT điều chuyển/Lưu kho</t>
  </si>
  <si>
    <t>hỏng</t>
  </si>
  <si>
    <t>‭00110610598402‬</t>
  </si>
  <si>
    <t>Tivi Samsung led 49inch</t>
  </si>
  <si>
    <t>Thanh Lý</t>
  </si>
  <si>
    <t>‭CSTS00000417‬</t>
  </si>
  <si>
    <t>01 Hệ thống quầy giao dịch + cửa bệt 2 cánh - PGD Kim Đồng</t>
  </si>
  <si>
    <t>Không tận dụng tại điểm mới do không phù hợp với mô hình mới -&gt; QLTS/DVHT Điều chuyển/Lưu kho/Thanh lý</t>
  </si>
  <si>
    <t xml:space="preserve">thanh lý </t>
  </si>
  <si>
    <t>không phù hợp mô hình mới</t>
  </si>
  <si>
    <t>‭00110610589107‬</t>
  </si>
  <si>
    <t>Tủ tài liệu cao (800x400x2400) gỗ MFC</t>
  </si>
  <si>
    <t>‭00110610602870‬</t>
  </si>
  <si>
    <t>Tủ File thấp</t>
  </si>
  <si>
    <t>‭00110610602853‬</t>
  </si>
  <si>
    <t>Tủ File cao</t>
  </si>
  <si>
    <t>‭00110610602871‬</t>
  </si>
  <si>
    <t>‭NTVP00005767‬</t>
  </si>
  <si>
    <t>Tủ để máy fax và máy bó tiền cho PGD Kim Đồng</t>
  </si>
  <si>
    <t>‭NTVP00005765‬</t>
  </si>
  <si>
    <t>Tủ thấp cho PGD Kim Đồng</t>
  </si>
  <si>
    <t>‭00110610602869‬</t>
  </si>
  <si>
    <t>‭NTVP90000123‬</t>
  </si>
  <si>
    <t>Tủ file thấp gỗ Veneer-PGD Kđồng 4</t>
  </si>
  <si>
    <t>‭00110610602850‬</t>
  </si>
  <si>
    <t>‭NTVP00005763‬</t>
  </si>
  <si>
    <t>Tủ thấp (KV Giao dịch) cho PGD Kim Đồng 1</t>
  </si>
  <si>
    <t>‭NTVP90000135‬</t>
  </si>
  <si>
    <t>Tủ file thấp gỗ Veneer-PGD Kđồng 5</t>
  </si>
  <si>
    <t>‭00110610602851‬</t>
  </si>
  <si>
    <t>‭NTVP00005746‬</t>
  </si>
  <si>
    <t>Tủ thấp (KV Giao dịch) cho PGD Kim Đồng 3</t>
  </si>
  <si>
    <t>‭00110610602868‬</t>
  </si>
  <si>
    <t>‭NTVP00005766‬</t>
  </si>
  <si>
    <t>Tủ để máy Photocopy cho PGD Kim Đồng</t>
  </si>
  <si>
    <t>‭NTVP00005764‬</t>
  </si>
  <si>
    <t>Tủ thấp (KV Giao dịch) cho PGD Kim Đồng 2</t>
  </si>
  <si>
    <t>‭00110610602852‬</t>
  </si>
  <si>
    <t>‭NTVP00007180‬</t>
  </si>
  <si>
    <t>Tủ đựng đồ cá nhân (NTVP00007180)-RB Kim Đồng</t>
  </si>
  <si>
    <t>‭00110610602849‬</t>
  </si>
  <si>
    <t>‭NTVP00005858‬</t>
  </si>
  <si>
    <t>Bàn làm việc nhân viên (NTVP00005858)-Nhận ĐC từ DSF Hoàng Cầu</t>
  </si>
  <si>
    <t>‭NTVP00005751‬</t>
  </si>
  <si>
    <t>Bàn nước (KV Khách chờ+tự phục vụ) cho PGD Kim Đồng</t>
  </si>
  <si>
    <t>‭NTVP00005745‬</t>
  </si>
  <si>
    <t>Bàn nước cho PGD Kim Đồng</t>
  </si>
  <si>
    <t>‭NTVP00005760‬</t>
  </si>
  <si>
    <t>Bàn đếm tiền kết hợp với tủ két cho PGD Kim Đồng 2</t>
  </si>
  <si>
    <t>‭NTVP00005754‬</t>
  </si>
  <si>
    <t>Bàn hình Elips(KV Tư vấn) cho PGD Kim Đồng</t>
  </si>
  <si>
    <t>‭NTVP00005748‬</t>
  </si>
  <si>
    <t>Bàn để hộp Dropbox và internetbanking cho PGD Kim Đồng</t>
  </si>
  <si>
    <t>‭NTVP00005761‬</t>
  </si>
  <si>
    <t>Bàn đếm tiền kết hợp với tủ két cho PGD Kim Đồng 3</t>
  </si>
  <si>
    <t>‭NTVP00005753‬</t>
  </si>
  <si>
    <t>Bàn tròn (KV Tư vấn) cho PGD Kim Đồng</t>
  </si>
  <si>
    <t>‭NTVP00005859‬</t>
  </si>
  <si>
    <t>Bàn làm việc nhân viên (KT0.7*0.75*1.4m) NTVP00005859-RB Kim Đồng (Nhận ĐC từ DSF Hoàng Cầu)</t>
  </si>
  <si>
    <t>‭NTVP00005762‬</t>
  </si>
  <si>
    <t>Bàn đếm tiền kết hợp với tủ két cho PGD Kim Đồng 1</t>
  </si>
  <si>
    <t>‭00110984879681‬</t>
  </si>
  <si>
    <t>Ghế chân quỳ EP107</t>
  </si>
  <si>
    <t>‭NTVP90000139‬</t>
  </si>
  <si>
    <t>Ghế chờ đơn (KV khách chờ+tự phục vụ) cho PGD Kim Đồng  2</t>
  </si>
  <si>
    <t>‭00110984879685‬</t>
  </si>
  <si>
    <t>Ghế MINUET 108</t>
  </si>
  <si>
    <t>‭NTVP00005774‬</t>
  </si>
  <si>
    <t>Ghế SG350H-PGD Kim Đồng</t>
  </si>
  <si>
    <t>‭00110984879682‬</t>
  </si>
  <si>
    <t>‭00119884892812‬</t>
  </si>
  <si>
    <t>Ghế da Hòa Phát SG704B</t>
  </si>
  <si>
    <t>‭00119884892810‬</t>
  </si>
  <si>
    <t>‭NTVP00005752‬</t>
  </si>
  <si>
    <t>Ghế khách chờ 4 chỗ cho PGD Kim Đồng</t>
  </si>
  <si>
    <t>‭NTVP00015012‬</t>
  </si>
  <si>
    <t>Ghế bar WX2356-TTKHCN Kim Đồng (NTVP00015012)</t>
  </si>
  <si>
    <t>‭NTVP00015011‬</t>
  </si>
  <si>
    <t>Ghế bar WX2356-TTKHCN Kim Đồng (NTVP00015011)</t>
  </si>
  <si>
    <t>HỎng</t>
  </si>
  <si>
    <t>‭00110984879680‬</t>
  </si>
  <si>
    <t>Không tận dụng tại điểm mới do không phù hợp với mô hình mới -&gt; QLTS/DVHT Điều chuyển/Lưu kho</t>
  </si>
  <si>
    <t>‭00110610603320‬</t>
  </si>
  <si>
    <t>Ghế xoay SG350</t>
  </si>
  <si>
    <t>‭00110984879679‬</t>
  </si>
  <si>
    <t>‭00110984879683‬</t>
  </si>
  <si>
    <t>‭NTVP90000138‬</t>
  </si>
  <si>
    <t>Ghế chờ đơn (KV khách chờ+tự phục vụ) cho PGD Kim Đồng  1</t>
  </si>
  <si>
    <t>‭00110984879684‬</t>
  </si>
  <si>
    <t>‭00119884890937‬</t>
  </si>
  <si>
    <t>Ghế chờ khách hàng</t>
  </si>
  <si>
    <t>‭00110984887576‬</t>
  </si>
  <si>
    <t>Ghế bar SB510</t>
  </si>
  <si>
    <t>‭NTVP00021712‬</t>
  </si>
  <si>
    <t>Bộ sofa góc cho PGD Kim Đồng</t>
  </si>
  <si>
    <t>‭00110984887427‬</t>
  </si>
  <si>
    <t>Bàn đếm tiền kết hợp tủ 0,7x0,4x1,0</t>
  </si>
  <si>
    <t>‭00110984887426‬</t>
  </si>
  <si>
    <t>‭00110984887428‬</t>
  </si>
  <si>
    <t>TỔNG CỘNG</t>
  </si>
  <si>
    <t>II</t>
  </si>
  <si>
    <t>Nội thất văn phòng</t>
  </si>
  <si>
    <t>I</t>
  </si>
  <si>
    <t>DANH SÁCH TÀI SẢN THANH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</si>
</sst>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Alignment="1"/>
    <xf numFmtId="0" fontId="2" fillId="0" borderId="0" xfId="0" applyFont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6" fillId="3" borderId="7" xfId="0" applyFont="1" applyFill="1" applyBorder="1" applyAlignment="1">
      <alignment horizontal="center" vertical="top"/>
    </xf>
    <xf numFmtId="0" fontId="1" fillId="4" borderId="0" xfId="0" applyFont="1" applyFill="1" applyBorder="1" applyAlignment="1"/>
    <xf numFmtId="0" fontId="6" fillId="4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horizontal="center" vertical="top"/>
    </xf>
    <xf numFmtId="14" fontId="6" fillId="0" borderId="7" xfId="0" applyNumberFormat="1" applyFont="1" applyFill="1" applyBorder="1" applyAlignment="1">
      <alignment horizontal="center" vertical="top"/>
    </xf>
    <xf numFmtId="4" fontId="6" fillId="0" borderId="7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top"/>
    </xf>
    <xf numFmtId="0" fontId="5" fillId="5" borderId="2" xfId="0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" fontId="5" fillId="2" borderId="6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1035050</xdr:colOff>
      <xdr:row>0</xdr:row>
      <xdr:rowOff>0</xdr:rowOff>
    </xdr:from>
    <xdr:to>
      <xdr:col>12</xdr:col>
      <xdr:colOff>148664</xdr:colOff>
      <xdr:row>4</xdr:row>
      <xdr:rowOff>19442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13F463-B630-4079-BFB9-DBCB8D0E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0"/>
          <a:ext cx="7254314" cy="736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A62" workbookViewId="0">
      <selection activeCell="A9" sqref="A9:N74"/>
    </sheetView>
  </sheetViews>
  <sheetFormatPr defaultRowHeight="14.5" x14ac:dyDescent="0.35"/>
  <cols>
    <col min="1" max="1" width="4" style="6" customWidth="1"/>
    <col min="2" max="2" width="7.6328125" style="6" customWidth="1"/>
    <col min="3" max="3" width="13.90625" style="6" customWidth="1"/>
    <col min="4" max="4" width="19.7265625" style="6" customWidth="1"/>
    <col min="5" max="5" width="10.36328125" style="6" customWidth="1"/>
    <col min="6" max="6" width="12.54296875" style="6" customWidth="1"/>
    <col min="7" max="7" width="10.81640625" style="6" customWidth="1"/>
    <col min="8" max="9" width="8.7265625" style="6"/>
    <col min="10" max="10" width="9.90625" style="6" customWidth="1"/>
    <col min="11" max="11" width="12.1796875" style="6" customWidth="1"/>
    <col min="12" max="16384" width="8.7265625" style="6"/>
  </cols>
  <sheetData>
    <row r="2" spans="1:15" s="7" customFormat="1" ht="14" x14ac:dyDescent="0.3">
      <c r="B2" s="8"/>
      <c r="M2" s="9"/>
      <c r="N2" s="9"/>
    </row>
    <row r="3" spans="1:15" s="7" customFormat="1" ht="14" x14ac:dyDescent="0.3">
      <c r="B3" s="8"/>
      <c r="M3" s="9"/>
      <c r="N3" s="9"/>
    </row>
    <row r="4" spans="1:15" s="7" customFormat="1" ht="14" x14ac:dyDescent="0.3">
      <c r="B4" s="8"/>
      <c r="M4" s="9"/>
      <c r="N4" s="9"/>
    </row>
    <row r="5" spans="1:15" s="7" customFormat="1" ht="10.5" customHeight="1" x14ac:dyDescent="0.3">
      <c r="B5" s="8"/>
      <c r="M5" s="9"/>
      <c r="N5" s="9"/>
    </row>
    <row r="6" spans="1:15" s="11" customFormat="1" ht="21" customHeight="1" x14ac:dyDescent="0.3">
      <c r="A6" s="1" t="s">
        <v>143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11" customFormat="1" ht="14" x14ac:dyDescent="0.3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1" customFormat="1" ht="7.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10"/>
    </row>
    <row r="9" spans="1:15" s="11" customFormat="1" ht="52" customHeight="1" x14ac:dyDescent="0.3">
      <c r="A9" s="22" t="s">
        <v>1</v>
      </c>
      <c r="B9" s="22" t="s">
        <v>2</v>
      </c>
      <c r="C9" s="22" t="s">
        <v>3</v>
      </c>
      <c r="D9" s="22" t="s">
        <v>4</v>
      </c>
      <c r="E9" s="23" t="s">
        <v>5</v>
      </c>
      <c r="F9" s="24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5" t="s">
        <v>12</v>
      </c>
      <c r="M9" s="22" t="s">
        <v>13</v>
      </c>
      <c r="N9" s="22" t="s">
        <v>14</v>
      </c>
      <c r="O9" s="22" t="s">
        <v>15</v>
      </c>
    </row>
    <row r="10" spans="1:15" s="11" customFormat="1" ht="14" x14ac:dyDescent="0.3">
      <c r="A10" s="5" t="s">
        <v>142</v>
      </c>
      <c r="B10" s="26" t="s">
        <v>16</v>
      </c>
      <c r="C10" s="27"/>
      <c r="D10" s="28"/>
      <c r="E10" s="29"/>
      <c r="F10" s="29">
        <f>SUM(F11:F20)</f>
        <v>88087054</v>
      </c>
      <c r="G10" s="29">
        <f>SUM(G11:G20)</f>
        <v>0</v>
      </c>
      <c r="H10" s="29">
        <f>SUM(H11:H20)</f>
        <v>10</v>
      </c>
      <c r="I10" s="5"/>
      <c r="J10" s="5"/>
      <c r="K10" s="5"/>
      <c r="L10" s="5"/>
      <c r="M10" s="5"/>
      <c r="N10" s="5"/>
      <c r="O10" s="5" t="s">
        <v>142</v>
      </c>
    </row>
    <row r="11" spans="1:15" s="13" customFormat="1" ht="14" x14ac:dyDescent="0.3">
      <c r="A11" s="12">
        <v>1</v>
      </c>
      <c r="B11" s="16">
        <v>357433</v>
      </c>
      <c r="C11" s="15" t="s">
        <v>17</v>
      </c>
      <c r="D11" s="15" t="s">
        <v>18</v>
      </c>
      <c r="E11" s="17">
        <v>42000</v>
      </c>
      <c r="F11" s="18">
        <v>6200000</v>
      </c>
      <c r="G11" s="19">
        <v>0</v>
      </c>
      <c r="H11" s="19">
        <v>1</v>
      </c>
      <c r="I11" s="15" t="s">
        <v>19</v>
      </c>
      <c r="J11" s="20" t="s">
        <v>20</v>
      </c>
      <c r="K11" s="15" t="s">
        <v>21</v>
      </c>
      <c r="L11" s="20"/>
      <c r="M11" s="20" t="s">
        <v>22</v>
      </c>
      <c r="N11" s="20" t="s">
        <v>20</v>
      </c>
      <c r="O11" s="16">
        <v>37</v>
      </c>
    </row>
    <row r="12" spans="1:15" s="13" customFormat="1" ht="14" x14ac:dyDescent="0.3">
      <c r="A12" s="14">
        <v>2</v>
      </c>
      <c r="B12" s="16">
        <v>357351</v>
      </c>
      <c r="C12" s="15" t="s">
        <v>23</v>
      </c>
      <c r="D12" s="15" t="s">
        <v>24</v>
      </c>
      <c r="E12" s="17">
        <v>42159</v>
      </c>
      <c r="F12" s="18">
        <v>6200000</v>
      </c>
      <c r="G12" s="19">
        <v>0</v>
      </c>
      <c r="H12" s="19">
        <v>1</v>
      </c>
      <c r="I12" s="15" t="s">
        <v>19</v>
      </c>
      <c r="J12" s="20" t="s">
        <v>20</v>
      </c>
      <c r="K12" s="15" t="s">
        <v>21</v>
      </c>
      <c r="L12" s="20"/>
      <c r="M12" s="20" t="s">
        <v>22</v>
      </c>
      <c r="N12" s="20" t="s">
        <v>20</v>
      </c>
      <c r="O12" s="16">
        <v>40</v>
      </c>
    </row>
    <row r="13" spans="1:15" s="13" customFormat="1" ht="14" x14ac:dyDescent="0.3">
      <c r="A13" s="12">
        <v>3</v>
      </c>
      <c r="B13" s="16">
        <v>357440</v>
      </c>
      <c r="C13" s="15" t="s">
        <v>25</v>
      </c>
      <c r="D13" s="15" t="s">
        <v>26</v>
      </c>
      <c r="E13" s="17">
        <v>40880</v>
      </c>
      <c r="F13" s="18">
        <v>5640000</v>
      </c>
      <c r="G13" s="19">
        <v>0</v>
      </c>
      <c r="H13" s="19">
        <v>1</v>
      </c>
      <c r="I13" s="15" t="s">
        <v>19</v>
      </c>
      <c r="J13" s="20" t="s">
        <v>20</v>
      </c>
      <c r="K13" s="15" t="s">
        <v>21</v>
      </c>
      <c r="L13" s="20"/>
      <c r="M13" s="20" t="s">
        <v>22</v>
      </c>
      <c r="N13" s="20" t="s">
        <v>20</v>
      </c>
      <c r="O13" s="16">
        <v>41</v>
      </c>
    </row>
    <row r="14" spans="1:15" s="13" customFormat="1" ht="14" x14ac:dyDescent="0.3">
      <c r="A14" s="14">
        <v>4</v>
      </c>
      <c r="B14" s="16">
        <v>357368</v>
      </c>
      <c r="C14" s="15" t="s">
        <v>27</v>
      </c>
      <c r="D14" s="15" t="s">
        <v>28</v>
      </c>
      <c r="E14" s="17">
        <v>43054</v>
      </c>
      <c r="F14" s="18">
        <v>7643600</v>
      </c>
      <c r="G14" s="19">
        <v>0</v>
      </c>
      <c r="H14" s="19">
        <v>1</v>
      </c>
      <c r="I14" s="15" t="s">
        <v>19</v>
      </c>
      <c r="J14" s="20" t="s">
        <v>20</v>
      </c>
      <c r="K14" s="15" t="s">
        <v>21</v>
      </c>
      <c r="L14" s="20"/>
      <c r="M14" s="20" t="s">
        <v>22</v>
      </c>
      <c r="N14" s="20" t="s">
        <v>20</v>
      </c>
      <c r="O14" s="16">
        <v>42</v>
      </c>
    </row>
    <row r="15" spans="1:15" s="13" customFormat="1" ht="14" x14ac:dyDescent="0.3">
      <c r="A15" s="12">
        <v>5</v>
      </c>
      <c r="B15" s="16">
        <v>357444</v>
      </c>
      <c r="C15" s="15" t="s">
        <v>29</v>
      </c>
      <c r="D15" s="15" t="s">
        <v>30</v>
      </c>
      <c r="E15" s="17">
        <v>40051</v>
      </c>
      <c r="F15" s="18">
        <v>2363636</v>
      </c>
      <c r="G15" s="19">
        <v>0</v>
      </c>
      <c r="H15" s="19">
        <v>1</v>
      </c>
      <c r="I15" s="15" t="s">
        <v>19</v>
      </c>
      <c r="J15" s="20" t="s">
        <v>20</v>
      </c>
      <c r="K15" s="15" t="s">
        <v>21</v>
      </c>
      <c r="L15" s="20"/>
      <c r="M15" s="20" t="s">
        <v>31</v>
      </c>
      <c r="N15" s="20"/>
      <c r="O15" s="16">
        <v>49</v>
      </c>
    </row>
    <row r="16" spans="1:15" s="13" customFormat="1" ht="14" x14ac:dyDescent="0.3">
      <c r="A16" s="14">
        <v>6</v>
      </c>
      <c r="B16" s="16">
        <v>356320</v>
      </c>
      <c r="C16" s="15" t="s">
        <v>32</v>
      </c>
      <c r="D16" s="15" t="s">
        <v>33</v>
      </c>
      <c r="E16" s="17">
        <v>40772</v>
      </c>
      <c r="F16" s="18">
        <v>3682000</v>
      </c>
      <c r="G16" s="19">
        <v>0</v>
      </c>
      <c r="H16" s="19">
        <v>1</v>
      </c>
      <c r="I16" s="15" t="s">
        <v>19</v>
      </c>
      <c r="J16" s="15" t="s">
        <v>19</v>
      </c>
      <c r="K16" s="15" t="s">
        <v>21</v>
      </c>
      <c r="L16" s="20" t="s">
        <v>20</v>
      </c>
      <c r="M16" s="20" t="s">
        <v>31</v>
      </c>
      <c r="N16" s="20" t="s">
        <v>34</v>
      </c>
      <c r="O16" s="16">
        <v>51</v>
      </c>
    </row>
    <row r="17" spans="1:15" s="13" customFormat="1" ht="14" x14ac:dyDescent="0.3">
      <c r="A17" s="12">
        <v>7</v>
      </c>
      <c r="B17" s="16">
        <v>356468</v>
      </c>
      <c r="C17" s="15" t="s">
        <v>35</v>
      </c>
      <c r="D17" s="15" t="s">
        <v>36</v>
      </c>
      <c r="E17" s="17">
        <v>40772</v>
      </c>
      <c r="F17" s="18">
        <v>17273000</v>
      </c>
      <c r="G17" s="19">
        <v>0</v>
      </c>
      <c r="H17" s="19">
        <v>1</v>
      </c>
      <c r="I17" s="15" t="s">
        <v>19</v>
      </c>
      <c r="J17" s="15" t="s">
        <v>19</v>
      </c>
      <c r="K17" s="15" t="s">
        <v>21</v>
      </c>
      <c r="L17" s="20" t="s">
        <v>20</v>
      </c>
      <c r="M17" s="20" t="s">
        <v>31</v>
      </c>
      <c r="N17" s="20" t="s">
        <v>34</v>
      </c>
      <c r="O17" s="16">
        <v>53</v>
      </c>
    </row>
    <row r="18" spans="1:15" s="13" customFormat="1" ht="14" x14ac:dyDescent="0.3">
      <c r="A18" s="14">
        <v>8</v>
      </c>
      <c r="B18" s="16">
        <v>356467</v>
      </c>
      <c r="C18" s="15" t="s">
        <v>37</v>
      </c>
      <c r="D18" s="15" t="s">
        <v>36</v>
      </c>
      <c r="E18" s="17">
        <v>40772</v>
      </c>
      <c r="F18" s="18">
        <v>17273000</v>
      </c>
      <c r="G18" s="19">
        <v>0</v>
      </c>
      <c r="H18" s="19">
        <v>1</v>
      </c>
      <c r="I18" s="15" t="s">
        <v>19</v>
      </c>
      <c r="J18" s="15" t="s">
        <v>19</v>
      </c>
      <c r="K18" s="15" t="s">
        <v>21</v>
      </c>
      <c r="L18" s="20" t="s">
        <v>20</v>
      </c>
      <c r="M18" s="20" t="s">
        <v>31</v>
      </c>
      <c r="N18" s="20" t="s">
        <v>34</v>
      </c>
      <c r="O18" s="16">
        <v>56</v>
      </c>
    </row>
    <row r="19" spans="1:15" s="13" customFormat="1" ht="14" x14ac:dyDescent="0.3">
      <c r="A19" s="12">
        <v>9</v>
      </c>
      <c r="B19" s="16">
        <v>328346</v>
      </c>
      <c r="C19" s="15" t="s">
        <v>38</v>
      </c>
      <c r="D19" s="15" t="s">
        <v>39</v>
      </c>
      <c r="E19" s="17">
        <v>40045</v>
      </c>
      <c r="F19" s="18">
        <v>10981818</v>
      </c>
      <c r="G19" s="19">
        <v>0</v>
      </c>
      <c r="H19" s="19">
        <v>1</v>
      </c>
      <c r="I19" s="15" t="s">
        <v>19</v>
      </c>
      <c r="J19" s="20" t="s">
        <v>20</v>
      </c>
      <c r="K19" s="15" t="s">
        <v>21</v>
      </c>
      <c r="L19" s="20" t="s">
        <v>40</v>
      </c>
      <c r="M19" s="20" t="s">
        <v>31</v>
      </c>
      <c r="N19" s="20" t="s">
        <v>41</v>
      </c>
      <c r="O19" s="16">
        <v>58</v>
      </c>
    </row>
    <row r="20" spans="1:15" s="13" customFormat="1" ht="14" x14ac:dyDescent="0.3">
      <c r="A20" s="14">
        <v>10</v>
      </c>
      <c r="B20" s="16">
        <v>356476</v>
      </c>
      <c r="C20" s="15" t="s">
        <v>42</v>
      </c>
      <c r="D20" s="15" t="s">
        <v>43</v>
      </c>
      <c r="E20" s="17">
        <v>43581</v>
      </c>
      <c r="F20" s="18">
        <v>10830000</v>
      </c>
      <c r="G20" s="19">
        <v>0</v>
      </c>
      <c r="H20" s="19">
        <v>1</v>
      </c>
      <c r="I20" s="15" t="s">
        <v>19</v>
      </c>
      <c r="J20" s="20" t="s">
        <v>20</v>
      </c>
      <c r="K20" s="15" t="s">
        <v>21</v>
      </c>
      <c r="L20" s="20"/>
      <c r="M20" s="20" t="s">
        <v>44</v>
      </c>
      <c r="N20" s="20"/>
      <c r="O20" s="16">
        <v>60</v>
      </c>
    </row>
    <row r="21" spans="1:15" s="11" customFormat="1" ht="14" x14ac:dyDescent="0.3">
      <c r="A21" s="5" t="s">
        <v>140</v>
      </c>
      <c r="B21" s="26" t="s">
        <v>141</v>
      </c>
      <c r="C21" s="27"/>
      <c r="D21" s="28"/>
      <c r="E21" s="29"/>
      <c r="F21" s="29">
        <f t="shared" ref="F21:G21" si="0">SUM(F22:F73)</f>
        <v>140442452.30000001</v>
      </c>
      <c r="G21" s="29">
        <f t="shared" si="0"/>
        <v>0</v>
      </c>
      <c r="H21" s="29">
        <f>SUM(H22:H73)</f>
        <v>52</v>
      </c>
      <c r="I21" s="5"/>
      <c r="J21" s="5"/>
      <c r="K21" s="5"/>
      <c r="L21" s="5"/>
      <c r="M21" s="5"/>
      <c r="N21" s="5"/>
      <c r="O21" s="5" t="s">
        <v>140</v>
      </c>
    </row>
    <row r="22" spans="1:15" s="13" customFormat="1" ht="14" x14ac:dyDescent="0.3">
      <c r="A22" s="12">
        <v>1</v>
      </c>
      <c r="B22" s="16">
        <v>325909</v>
      </c>
      <c r="C22" s="15" t="s">
        <v>45</v>
      </c>
      <c r="D22" s="15" t="s">
        <v>46</v>
      </c>
      <c r="E22" s="17">
        <v>40876</v>
      </c>
      <c r="F22" s="18">
        <v>30935520</v>
      </c>
      <c r="G22" s="19">
        <v>0</v>
      </c>
      <c r="H22" s="19">
        <v>1</v>
      </c>
      <c r="I22" s="15" t="s">
        <v>19</v>
      </c>
      <c r="J22" s="15" t="s">
        <v>19</v>
      </c>
      <c r="K22" s="15" t="s">
        <v>21</v>
      </c>
      <c r="L22" s="20" t="s">
        <v>47</v>
      </c>
      <c r="M22" s="20" t="s">
        <v>48</v>
      </c>
      <c r="N22" s="20" t="s">
        <v>49</v>
      </c>
      <c r="O22" s="16">
        <v>76</v>
      </c>
    </row>
    <row r="23" spans="1:15" s="13" customFormat="1" ht="14" x14ac:dyDescent="0.3">
      <c r="A23" s="12">
        <v>2</v>
      </c>
      <c r="B23" s="16">
        <v>356473</v>
      </c>
      <c r="C23" s="15" t="s">
        <v>50</v>
      </c>
      <c r="D23" s="15" t="s">
        <v>51</v>
      </c>
      <c r="E23" s="17">
        <v>43279</v>
      </c>
      <c r="F23" s="18">
        <v>2651458.2999999998</v>
      </c>
      <c r="G23" s="19">
        <v>0</v>
      </c>
      <c r="H23" s="19">
        <v>1</v>
      </c>
      <c r="I23" s="15" t="s">
        <v>19</v>
      </c>
      <c r="J23" s="15" t="s">
        <v>19</v>
      </c>
      <c r="K23" s="15" t="s">
        <v>21</v>
      </c>
      <c r="L23" s="20" t="s">
        <v>47</v>
      </c>
      <c r="M23" s="20" t="s">
        <v>48</v>
      </c>
      <c r="N23" s="20" t="s">
        <v>49</v>
      </c>
      <c r="O23" s="16">
        <v>77</v>
      </c>
    </row>
    <row r="24" spans="1:15" s="13" customFormat="1" ht="14" x14ac:dyDescent="0.3">
      <c r="A24" s="12">
        <v>3</v>
      </c>
      <c r="B24" s="16">
        <v>356324</v>
      </c>
      <c r="C24" s="15" t="s">
        <v>52</v>
      </c>
      <c r="D24" s="15" t="s">
        <v>53</v>
      </c>
      <c r="E24" s="17">
        <v>43690</v>
      </c>
      <c r="F24" s="18">
        <v>1870000</v>
      </c>
      <c r="G24" s="19">
        <v>0</v>
      </c>
      <c r="H24" s="19">
        <v>1</v>
      </c>
      <c r="I24" s="15" t="s">
        <v>19</v>
      </c>
      <c r="J24" s="15" t="s">
        <v>19</v>
      </c>
      <c r="K24" s="15" t="s">
        <v>21</v>
      </c>
      <c r="L24" s="20" t="s">
        <v>47</v>
      </c>
      <c r="M24" s="20" t="s">
        <v>48</v>
      </c>
      <c r="N24" s="20" t="s">
        <v>49</v>
      </c>
      <c r="O24" s="16">
        <v>78</v>
      </c>
    </row>
    <row r="25" spans="1:15" s="13" customFormat="1" ht="14" x14ac:dyDescent="0.3">
      <c r="A25" s="12">
        <v>4</v>
      </c>
      <c r="B25" s="16">
        <v>356318</v>
      </c>
      <c r="C25" s="15" t="s">
        <v>54</v>
      </c>
      <c r="D25" s="15" t="s">
        <v>55</v>
      </c>
      <c r="E25" s="17">
        <v>43690</v>
      </c>
      <c r="F25" s="18">
        <v>3685000</v>
      </c>
      <c r="G25" s="19">
        <v>0</v>
      </c>
      <c r="H25" s="19">
        <v>1</v>
      </c>
      <c r="I25" s="15" t="s">
        <v>19</v>
      </c>
      <c r="J25" s="15" t="s">
        <v>19</v>
      </c>
      <c r="K25" s="15" t="s">
        <v>21</v>
      </c>
      <c r="L25" s="20" t="s">
        <v>47</v>
      </c>
      <c r="M25" s="20" t="s">
        <v>48</v>
      </c>
      <c r="N25" s="20" t="s">
        <v>49</v>
      </c>
      <c r="O25" s="16">
        <v>79</v>
      </c>
    </row>
    <row r="26" spans="1:15" s="13" customFormat="1" ht="14" x14ac:dyDescent="0.3">
      <c r="A26" s="12">
        <v>5</v>
      </c>
      <c r="B26" s="16">
        <v>356404</v>
      </c>
      <c r="C26" s="15" t="s">
        <v>56</v>
      </c>
      <c r="D26" s="15" t="s">
        <v>53</v>
      </c>
      <c r="E26" s="17">
        <v>43690</v>
      </c>
      <c r="F26" s="18">
        <v>1870000</v>
      </c>
      <c r="G26" s="19">
        <v>0</v>
      </c>
      <c r="H26" s="19">
        <v>1</v>
      </c>
      <c r="I26" s="15" t="s">
        <v>19</v>
      </c>
      <c r="J26" s="15" t="s">
        <v>19</v>
      </c>
      <c r="K26" s="15" t="s">
        <v>21</v>
      </c>
      <c r="L26" s="20" t="s">
        <v>47</v>
      </c>
      <c r="M26" s="20" t="s">
        <v>48</v>
      </c>
      <c r="N26" s="20" t="s">
        <v>49</v>
      </c>
      <c r="O26" s="16">
        <v>80</v>
      </c>
    </row>
    <row r="27" spans="1:15" s="13" customFormat="1" ht="14" x14ac:dyDescent="0.3">
      <c r="A27" s="12">
        <v>6</v>
      </c>
      <c r="B27" s="16">
        <v>357353</v>
      </c>
      <c r="C27" s="15" t="s">
        <v>57</v>
      </c>
      <c r="D27" s="15" t="s">
        <v>58</v>
      </c>
      <c r="E27" s="17">
        <v>41143</v>
      </c>
      <c r="F27" s="18">
        <v>1209000</v>
      </c>
      <c r="G27" s="19">
        <v>0</v>
      </c>
      <c r="H27" s="19">
        <v>1</v>
      </c>
      <c r="I27" s="15" t="s">
        <v>19</v>
      </c>
      <c r="J27" s="15" t="s">
        <v>19</v>
      </c>
      <c r="K27" s="15" t="s">
        <v>21</v>
      </c>
      <c r="L27" s="20" t="s">
        <v>47</v>
      </c>
      <c r="M27" s="20" t="s">
        <v>48</v>
      </c>
      <c r="N27" s="20" t="s">
        <v>49</v>
      </c>
      <c r="O27" s="16">
        <v>81</v>
      </c>
    </row>
    <row r="28" spans="1:15" s="13" customFormat="1" ht="14" x14ac:dyDescent="0.3">
      <c r="A28" s="12">
        <v>7</v>
      </c>
      <c r="B28" s="16">
        <v>356405</v>
      </c>
      <c r="C28" s="15" t="s">
        <v>59</v>
      </c>
      <c r="D28" s="15" t="s">
        <v>60</v>
      </c>
      <c r="E28" s="17">
        <v>41143</v>
      </c>
      <c r="F28" s="18">
        <v>1209000</v>
      </c>
      <c r="G28" s="19">
        <v>0</v>
      </c>
      <c r="H28" s="19">
        <v>1</v>
      </c>
      <c r="I28" s="15" t="s">
        <v>19</v>
      </c>
      <c r="J28" s="15" t="s">
        <v>19</v>
      </c>
      <c r="K28" s="15" t="s">
        <v>21</v>
      </c>
      <c r="L28" s="20" t="s">
        <v>47</v>
      </c>
      <c r="M28" s="20" t="s">
        <v>48</v>
      </c>
      <c r="N28" s="20" t="s">
        <v>49</v>
      </c>
      <c r="O28" s="16">
        <v>82</v>
      </c>
    </row>
    <row r="29" spans="1:15" s="13" customFormat="1" ht="14" x14ac:dyDescent="0.3">
      <c r="A29" s="12">
        <v>8</v>
      </c>
      <c r="B29" s="16">
        <v>356471</v>
      </c>
      <c r="C29" s="15" t="s">
        <v>61</v>
      </c>
      <c r="D29" s="15" t="s">
        <v>53</v>
      </c>
      <c r="E29" s="17">
        <v>43690</v>
      </c>
      <c r="F29" s="18">
        <v>1870000</v>
      </c>
      <c r="G29" s="19">
        <v>0</v>
      </c>
      <c r="H29" s="19">
        <v>1</v>
      </c>
      <c r="I29" s="15" t="s">
        <v>19</v>
      </c>
      <c r="J29" s="15" t="s">
        <v>20</v>
      </c>
      <c r="K29" s="15" t="s">
        <v>21</v>
      </c>
      <c r="L29" s="20" t="s">
        <v>47</v>
      </c>
      <c r="M29" s="20" t="s">
        <v>48</v>
      </c>
      <c r="N29" s="20" t="s">
        <v>49</v>
      </c>
      <c r="O29" s="16">
        <v>83</v>
      </c>
    </row>
    <row r="30" spans="1:15" s="13" customFormat="1" ht="14" x14ac:dyDescent="0.3">
      <c r="A30" s="12">
        <v>9</v>
      </c>
      <c r="B30" s="16">
        <v>357350</v>
      </c>
      <c r="C30" s="15" t="s">
        <v>62</v>
      </c>
      <c r="D30" s="15" t="s">
        <v>63</v>
      </c>
      <c r="E30" s="17">
        <v>40134</v>
      </c>
      <c r="F30" s="18">
        <v>1000000</v>
      </c>
      <c r="G30" s="19">
        <v>0</v>
      </c>
      <c r="H30" s="19">
        <v>1</v>
      </c>
      <c r="I30" s="15" t="s">
        <v>19</v>
      </c>
      <c r="J30" s="20" t="s">
        <v>20</v>
      </c>
      <c r="K30" s="15" t="s">
        <v>21</v>
      </c>
      <c r="L30" s="20" t="s">
        <v>47</v>
      </c>
      <c r="M30" s="20" t="s">
        <v>48</v>
      </c>
      <c r="N30" s="20" t="s">
        <v>49</v>
      </c>
      <c r="O30" s="16">
        <v>84</v>
      </c>
    </row>
    <row r="31" spans="1:15" s="13" customFormat="1" ht="14" x14ac:dyDescent="0.3">
      <c r="A31" s="12">
        <v>10</v>
      </c>
      <c r="B31" s="16">
        <v>356336</v>
      </c>
      <c r="C31" s="15" t="s">
        <v>64</v>
      </c>
      <c r="D31" s="15" t="s">
        <v>55</v>
      </c>
      <c r="E31" s="17">
        <v>43690</v>
      </c>
      <c r="F31" s="18">
        <v>3685000</v>
      </c>
      <c r="G31" s="19">
        <v>0</v>
      </c>
      <c r="H31" s="19">
        <v>1</v>
      </c>
      <c r="I31" s="15" t="s">
        <v>19</v>
      </c>
      <c r="J31" s="20" t="s">
        <v>20</v>
      </c>
      <c r="K31" s="15" t="s">
        <v>21</v>
      </c>
      <c r="L31" s="20" t="s">
        <v>47</v>
      </c>
      <c r="M31" s="20" t="s">
        <v>48</v>
      </c>
      <c r="N31" s="20" t="s">
        <v>49</v>
      </c>
      <c r="O31" s="16">
        <v>85</v>
      </c>
    </row>
    <row r="32" spans="1:15" s="13" customFormat="1" ht="14" x14ac:dyDescent="0.3">
      <c r="A32" s="12">
        <v>11</v>
      </c>
      <c r="B32" s="16">
        <v>356475</v>
      </c>
      <c r="C32" s="15" t="s">
        <v>65</v>
      </c>
      <c r="D32" s="15" t="s">
        <v>66</v>
      </c>
      <c r="E32" s="17">
        <v>41143</v>
      </c>
      <c r="F32" s="18">
        <v>1209000</v>
      </c>
      <c r="G32" s="19">
        <v>0</v>
      </c>
      <c r="H32" s="19">
        <v>1</v>
      </c>
      <c r="I32" s="15" t="s">
        <v>19</v>
      </c>
      <c r="J32" s="15" t="s">
        <v>19</v>
      </c>
      <c r="K32" s="15" t="s">
        <v>21</v>
      </c>
      <c r="L32" s="20" t="s">
        <v>47</v>
      </c>
      <c r="M32" s="20" t="s">
        <v>48</v>
      </c>
      <c r="N32" s="20" t="s">
        <v>49</v>
      </c>
      <c r="O32" s="16">
        <v>86</v>
      </c>
    </row>
    <row r="33" spans="1:15" s="13" customFormat="1" ht="14" x14ac:dyDescent="0.3">
      <c r="A33" s="12">
        <v>12</v>
      </c>
      <c r="B33" s="16">
        <v>357446</v>
      </c>
      <c r="C33" s="15" t="s">
        <v>67</v>
      </c>
      <c r="D33" s="15" t="s">
        <v>68</v>
      </c>
      <c r="E33" s="17">
        <v>40134</v>
      </c>
      <c r="F33" s="18">
        <v>1000000</v>
      </c>
      <c r="G33" s="19">
        <v>0</v>
      </c>
      <c r="H33" s="19">
        <v>1</v>
      </c>
      <c r="I33" s="15" t="s">
        <v>19</v>
      </c>
      <c r="J33" s="15" t="s">
        <v>19</v>
      </c>
      <c r="K33" s="15" t="s">
        <v>21</v>
      </c>
      <c r="L33" s="20" t="s">
        <v>47</v>
      </c>
      <c r="M33" s="20" t="s">
        <v>48</v>
      </c>
      <c r="N33" s="20" t="s">
        <v>49</v>
      </c>
      <c r="O33" s="16">
        <v>87</v>
      </c>
    </row>
    <row r="34" spans="1:15" s="13" customFormat="1" ht="14" x14ac:dyDescent="0.3">
      <c r="A34" s="12">
        <v>13</v>
      </c>
      <c r="B34" s="16">
        <v>356319</v>
      </c>
      <c r="C34" s="15" t="s">
        <v>69</v>
      </c>
      <c r="D34" s="15" t="s">
        <v>55</v>
      </c>
      <c r="E34" s="17">
        <v>43690</v>
      </c>
      <c r="F34" s="18">
        <v>3685000</v>
      </c>
      <c r="G34" s="19">
        <v>0</v>
      </c>
      <c r="H34" s="19">
        <v>1</v>
      </c>
      <c r="I34" s="15" t="s">
        <v>19</v>
      </c>
      <c r="J34" s="15" t="s">
        <v>19</v>
      </c>
      <c r="K34" s="15" t="s">
        <v>21</v>
      </c>
      <c r="L34" s="20" t="s">
        <v>47</v>
      </c>
      <c r="M34" s="20" t="s">
        <v>48</v>
      </c>
      <c r="N34" s="20" t="s">
        <v>49</v>
      </c>
      <c r="O34" s="16">
        <v>88</v>
      </c>
    </row>
    <row r="35" spans="1:15" s="13" customFormat="1" ht="14" x14ac:dyDescent="0.3">
      <c r="A35" s="12">
        <v>14</v>
      </c>
      <c r="B35" s="16">
        <v>356470</v>
      </c>
      <c r="C35" s="15" t="s">
        <v>70</v>
      </c>
      <c r="D35" s="15" t="s">
        <v>71</v>
      </c>
      <c r="E35" s="17">
        <v>41143</v>
      </c>
      <c r="F35" s="18">
        <v>1209000</v>
      </c>
      <c r="G35" s="19">
        <v>0</v>
      </c>
      <c r="H35" s="19">
        <v>1</v>
      </c>
      <c r="I35" s="15" t="s">
        <v>19</v>
      </c>
      <c r="J35" s="15" t="s">
        <v>19</v>
      </c>
      <c r="K35" s="15" t="s">
        <v>21</v>
      </c>
      <c r="L35" s="20" t="s">
        <v>47</v>
      </c>
      <c r="M35" s="20" t="s">
        <v>48</v>
      </c>
      <c r="N35" s="20" t="s">
        <v>49</v>
      </c>
      <c r="O35" s="16">
        <v>89</v>
      </c>
    </row>
    <row r="36" spans="1:15" s="13" customFormat="1" ht="14" x14ac:dyDescent="0.3">
      <c r="A36" s="12">
        <v>15</v>
      </c>
      <c r="B36" s="16">
        <v>356401</v>
      </c>
      <c r="C36" s="15" t="s">
        <v>72</v>
      </c>
      <c r="D36" s="15" t="s">
        <v>53</v>
      </c>
      <c r="E36" s="17">
        <v>43690</v>
      </c>
      <c r="F36" s="18">
        <v>1870000</v>
      </c>
      <c r="G36" s="19">
        <v>0</v>
      </c>
      <c r="H36" s="19">
        <v>1</v>
      </c>
      <c r="I36" s="15" t="s">
        <v>19</v>
      </c>
      <c r="J36" s="20" t="s">
        <v>20</v>
      </c>
      <c r="K36" s="15" t="s">
        <v>21</v>
      </c>
      <c r="L36" s="20" t="s">
        <v>47</v>
      </c>
      <c r="M36" s="20" t="s">
        <v>48</v>
      </c>
      <c r="N36" s="20" t="s">
        <v>49</v>
      </c>
      <c r="O36" s="16">
        <v>90</v>
      </c>
    </row>
    <row r="37" spans="1:15" s="13" customFormat="1" ht="14" x14ac:dyDescent="0.3">
      <c r="A37" s="12">
        <v>16</v>
      </c>
      <c r="B37" s="16">
        <v>356325</v>
      </c>
      <c r="C37" s="15" t="s">
        <v>73</v>
      </c>
      <c r="D37" s="15" t="s">
        <v>74</v>
      </c>
      <c r="E37" s="17">
        <v>41143</v>
      </c>
      <c r="F37" s="18">
        <v>1209000</v>
      </c>
      <c r="G37" s="19">
        <v>0</v>
      </c>
      <c r="H37" s="19">
        <v>1</v>
      </c>
      <c r="I37" s="15" t="s">
        <v>19</v>
      </c>
      <c r="J37" s="20" t="s">
        <v>20</v>
      </c>
      <c r="K37" s="15" t="s">
        <v>21</v>
      </c>
      <c r="L37" s="20" t="s">
        <v>47</v>
      </c>
      <c r="M37" s="20" t="s">
        <v>48</v>
      </c>
      <c r="N37" s="20" t="s">
        <v>49</v>
      </c>
      <c r="O37" s="16">
        <v>91</v>
      </c>
    </row>
    <row r="38" spans="1:15" s="13" customFormat="1" ht="14" x14ac:dyDescent="0.3">
      <c r="A38" s="12">
        <v>17</v>
      </c>
      <c r="B38" s="16">
        <v>356332</v>
      </c>
      <c r="C38" s="15" t="s">
        <v>75</v>
      </c>
      <c r="D38" s="15" t="s">
        <v>76</v>
      </c>
      <c r="E38" s="17">
        <v>41143</v>
      </c>
      <c r="F38" s="18">
        <v>1209000</v>
      </c>
      <c r="G38" s="19">
        <v>0</v>
      </c>
      <c r="H38" s="19">
        <v>1</v>
      </c>
      <c r="I38" s="15" t="s">
        <v>19</v>
      </c>
      <c r="J38" s="15" t="s">
        <v>19</v>
      </c>
      <c r="K38" s="15" t="s">
        <v>21</v>
      </c>
      <c r="L38" s="20" t="s">
        <v>47</v>
      </c>
      <c r="M38" s="20" t="s">
        <v>48</v>
      </c>
      <c r="N38" s="20" t="s">
        <v>49</v>
      </c>
      <c r="O38" s="16">
        <v>92</v>
      </c>
    </row>
    <row r="39" spans="1:15" s="13" customFormat="1" ht="14" x14ac:dyDescent="0.3">
      <c r="A39" s="12">
        <v>18</v>
      </c>
      <c r="B39" s="16">
        <v>356330</v>
      </c>
      <c r="C39" s="15" t="s">
        <v>77</v>
      </c>
      <c r="D39" s="15" t="s">
        <v>55</v>
      </c>
      <c r="E39" s="17">
        <v>43690</v>
      </c>
      <c r="F39" s="18">
        <v>3685000</v>
      </c>
      <c r="G39" s="19">
        <v>0</v>
      </c>
      <c r="H39" s="19">
        <v>1</v>
      </c>
      <c r="I39" s="15" t="s">
        <v>19</v>
      </c>
      <c r="J39" s="15" t="s">
        <v>19</v>
      </c>
      <c r="K39" s="15" t="s">
        <v>21</v>
      </c>
      <c r="L39" s="20" t="s">
        <v>47</v>
      </c>
      <c r="M39" s="20" t="s">
        <v>48</v>
      </c>
      <c r="N39" s="20" t="s">
        <v>49</v>
      </c>
      <c r="O39" s="16">
        <v>93</v>
      </c>
    </row>
    <row r="40" spans="1:15" s="13" customFormat="1" ht="14" x14ac:dyDescent="0.3">
      <c r="A40" s="12">
        <v>19</v>
      </c>
      <c r="B40" s="16">
        <v>356322</v>
      </c>
      <c r="C40" s="15" t="s">
        <v>78</v>
      </c>
      <c r="D40" s="15" t="s">
        <v>79</v>
      </c>
      <c r="E40" s="17">
        <v>40501</v>
      </c>
      <c r="F40" s="18">
        <v>2610000</v>
      </c>
      <c r="G40" s="19">
        <v>0</v>
      </c>
      <c r="H40" s="19">
        <v>1</v>
      </c>
      <c r="I40" s="15" t="s">
        <v>19</v>
      </c>
      <c r="J40" s="15" t="s">
        <v>19</v>
      </c>
      <c r="K40" s="15" t="s">
        <v>21</v>
      </c>
      <c r="L40" s="20" t="s">
        <v>47</v>
      </c>
      <c r="M40" s="20" t="s">
        <v>48</v>
      </c>
      <c r="N40" s="20" t="s">
        <v>49</v>
      </c>
      <c r="O40" s="16">
        <v>94</v>
      </c>
    </row>
    <row r="41" spans="1:15" s="13" customFormat="1" ht="14" x14ac:dyDescent="0.3">
      <c r="A41" s="12">
        <v>20</v>
      </c>
      <c r="B41" s="16">
        <v>356321</v>
      </c>
      <c r="C41" s="15" t="s">
        <v>80</v>
      </c>
      <c r="D41" s="15" t="s">
        <v>55</v>
      </c>
      <c r="E41" s="17">
        <v>43690</v>
      </c>
      <c r="F41" s="18">
        <v>3685000</v>
      </c>
      <c r="G41" s="19">
        <v>0</v>
      </c>
      <c r="H41" s="19">
        <v>1</v>
      </c>
      <c r="I41" s="15" t="s">
        <v>19</v>
      </c>
      <c r="J41" s="20" t="s">
        <v>20</v>
      </c>
      <c r="K41" s="15" t="s">
        <v>21</v>
      </c>
      <c r="L41" s="20" t="s">
        <v>47</v>
      </c>
      <c r="M41" s="20" t="s">
        <v>48</v>
      </c>
      <c r="N41" s="20" t="s">
        <v>49</v>
      </c>
      <c r="O41" s="16">
        <v>95</v>
      </c>
    </row>
    <row r="42" spans="1:15" s="13" customFormat="1" ht="14" x14ac:dyDescent="0.3">
      <c r="A42" s="12">
        <v>21</v>
      </c>
      <c r="B42" s="16">
        <v>357445</v>
      </c>
      <c r="C42" s="15" t="s">
        <v>81</v>
      </c>
      <c r="D42" s="15" t="s">
        <v>82</v>
      </c>
      <c r="E42" s="17">
        <v>40486</v>
      </c>
      <c r="F42" s="18">
        <v>1350000</v>
      </c>
      <c r="G42" s="19">
        <v>0</v>
      </c>
      <c r="H42" s="19">
        <v>1</v>
      </c>
      <c r="I42" s="15" t="s">
        <v>19</v>
      </c>
      <c r="J42" s="15" t="s">
        <v>19</v>
      </c>
      <c r="K42" s="15" t="s">
        <v>21</v>
      </c>
      <c r="L42" s="20" t="s">
        <v>47</v>
      </c>
      <c r="M42" s="20" t="s">
        <v>48</v>
      </c>
      <c r="N42" s="20" t="s">
        <v>49</v>
      </c>
      <c r="O42" s="16">
        <v>96</v>
      </c>
    </row>
    <row r="43" spans="1:15" s="13" customFormat="1" ht="14" x14ac:dyDescent="0.3">
      <c r="A43" s="12">
        <v>22</v>
      </c>
      <c r="B43" s="16">
        <v>357439</v>
      </c>
      <c r="C43" s="15" t="s">
        <v>83</v>
      </c>
      <c r="D43" s="15" t="s">
        <v>84</v>
      </c>
      <c r="E43" s="17">
        <v>41143</v>
      </c>
      <c r="F43" s="18">
        <v>2092500</v>
      </c>
      <c r="G43" s="19">
        <v>0</v>
      </c>
      <c r="H43" s="19">
        <v>1</v>
      </c>
      <c r="I43" s="15" t="s">
        <v>19</v>
      </c>
      <c r="J43" s="15" t="s">
        <v>19</v>
      </c>
      <c r="K43" s="15" t="s">
        <v>21</v>
      </c>
      <c r="L43" s="20" t="s">
        <v>47</v>
      </c>
      <c r="M43" s="20" t="s">
        <v>48</v>
      </c>
      <c r="N43" s="20" t="s">
        <v>49</v>
      </c>
      <c r="O43" s="16">
        <v>97</v>
      </c>
    </row>
    <row r="44" spans="1:15" s="13" customFormat="1" ht="14" x14ac:dyDescent="0.3">
      <c r="A44" s="12">
        <v>23</v>
      </c>
      <c r="B44" s="16">
        <v>357366</v>
      </c>
      <c r="C44" s="15" t="s">
        <v>85</v>
      </c>
      <c r="D44" s="15" t="s">
        <v>86</v>
      </c>
      <c r="E44" s="17">
        <v>41143</v>
      </c>
      <c r="F44" s="18">
        <v>1953000</v>
      </c>
      <c r="G44" s="19">
        <v>0</v>
      </c>
      <c r="H44" s="19">
        <v>1</v>
      </c>
      <c r="I44" s="15" t="s">
        <v>19</v>
      </c>
      <c r="J44" s="15" t="s">
        <v>20</v>
      </c>
      <c r="K44" s="15" t="s">
        <v>21</v>
      </c>
      <c r="L44" s="20" t="s">
        <v>47</v>
      </c>
      <c r="M44" s="20" t="s">
        <v>48</v>
      </c>
      <c r="N44" s="20" t="s">
        <v>49</v>
      </c>
      <c r="O44" s="16">
        <v>98</v>
      </c>
    </row>
    <row r="45" spans="1:15" s="13" customFormat="1" ht="14" x14ac:dyDescent="0.3">
      <c r="A45" s="12">
        <v>24</v>
      </c>
      <c r="B45" s="16">
        <v>357365</v>
      </c>
      <c r="C45" s="15" t="s">
        <v>87</v>
      </c>
      <c r="D45" s="15" t="s">
        <v>88</v>
      </c>
      <c r="E45" s="17">
        <v>41143</v>
      </c>
      <c r="F45" s="18">
        <v>1488000</v>
      </c>
      <c r="G45" s="19">
        <v>0</v>
      </c>
      <c r="H45" s="19">
        <v>1</v>
      </c>
      <c r="I45" s="15" t="s">
        <v>19</v>
      </c>
      <c r="J45" s="20" t="s">
        <v>20</v>
      </c>
      <c r="K45" s="15" t="s">
        <v>21</v>
      </c>
      <c r="L45" s="20" t="s">
        <v>47</v>
      </c>
      <c r="M45" s="20" t="s">
        <v>48</v>
      </c>
      <c r="N45" s="20" t="s">
        <v>49</v>
      </c>
      <c r="O45" s="16">
        <v>99</v>
      </c>
    </row>
    <row r="46" spans="1:15" s="13" customFormat="1" ht="14" x14ac:dyDescent="0.3">
      <c r="A46" s="12">
        <v>25</v>
      </c>
      <c r="B46" s="16">
        <v>356399</v>
      </c>
      <c r="C46" s="15" t="s">
        <v>89</v>
      </c>
      <c r="D46" s="15" t="s">
        <v>90</v>
      </c>
      <c r="E46" s="17">
        <v>41143</v>
      </c>
      <c r="F46" s="18">
        <v>3255000</v>
      </c>
      <c r="G46" s="19">
        <v>0</v>
      </c>
      <c r="H46" s="19">
        <v>1</v>
      </c>
      <c r="I46" s="15" t="s">
        <v>19</v>
      </c>
      <c r="J46" s="20" t="s">
        <v>20</v>
      </c>
      <c r="K46" s="15" t="s">
        <v>21</v>
      </c>
      <c r="L46" s="20" t="s">
        <v>47</v>
      </c>
      <c r="M46" s="20" t="s">
        <v>48</v>
      </c>
      <c r="N46" s="20" t="s">
        <v>49</v>
      </c>
      <c r="O46" s="16">
        <v>100</v>
      </c>
    </row>
    <row r="47" spans="1:15" s="13" customFormat="1" ht="14" x14ac:dyDescent="0.3">
      <c r="A47" s="12">
        <v>26</v>
      </c>
      <c r="B47" s="16">
        <v>357355</v>
      </c>
      <c r="C47" s="15" t="s">
        <v>91</v>
      </c>
      <c r="D47" s="15" t="s">
        <v>92</v>
      </c>
      <c r="E47" s="17">
        <v>41143</v>
      </c>
      <c r="F47" s="18">
        <v>4882500</v>
      </c>
      <c r="G47" s="19">
        <v>0</v>
      </c>
      <c r="H47" s="19">
        <v>1</v>
      </c>
      <c r="I47" s="15" t="s">
        <v>19</v>
      </c>
      <c r="J47" s="20" t="s">
        <v>20</v>
      </c>
      <c r="K47" s="15" t="s">
        <v>21</v>
      </c>
      <c r="L47" s="20" t="s">
        <v>47</v>
      </c>
      <c r="M47" s="20" t="s">
        <v>48</v>
      </c>
      <c r="N47" s="20" t="s">
        <v>49</v>
      </c>
      <c r="O47" s="16">
        <v>101</v>
      </c>
    </row>
    <row r="48" spans="1:15" s="13" customFormat="1" ht="14" x14ac:dyDescent="0.3">
      <c r="A48" s="12">
        <v>27</v>
      </c>
      <c r="B48" s="16">
        <v>357356</v>
      </c>
      <c r="C48" s="15" t="s">
        <v>93</v>
      </c>
      <c r="D48" s="15" t="s">
        <v>94</v>
      </c>
      <c r="E48" s="17">
        <v>41143</v>
      </c>
      <c r="F48" s="18">
        <v>1488000</v>
      </c>
      <c r="G48" s="19">
        <v>0</v>
      </c>
      <c r="H48" s="19">
        <v>1</v>
      </c>
      <c r="I48" s="15" t="s">
        <v>19</v>
      </c>
      <c r="J48" s="20" t="s">
        <v>20</v>
      </c>
      <c r="K48" s="15" t="s">
        <v>21</v>
      </c>
      <c r="L48" s="20" t="s">
        <v>47</v>
      </c>
      <c r="M48" s="20" t="s">
        <v>48</v>
      </c>
      <c r="N48" s="20" t="s">
        <v>49</v>
      </c>
      <c r="O48" s="16">
        <v>102</v>
      </c>
    </row>
    <row r="49" spans="1:15" s="13" customFormat="1" ht="14" x14ac:dyDescent="0.3">
      <c r="A49" s="12">
        <v>28</v>
      </c>
      <c r="B49" s="16">
        <v>356398</v>
      </c>
      <c r="C49" s="15" t="s">
        <v>95</v>
      </c>
      <c r="D49" s="15" t="s">
        <v>96</v>
      </c>
      <c r="E49" s="17">
        <v>41143</v>
      </c>
      <c r="F49" s="18">
        <v>4185000</v>
      </c>
      <c r="G49" s="19">
        <v>0</v>
      </c>
      <c r="H49" s="19">
        <v>1</v>
      </c>
      <c r="I49" s="15" t="s">
        <v>19</v>
      </c>
      <c r="J49" s="15" t="s">
        <v>19</v>
      </c>
      <c r="K49" s="15" t="s">
        <v>21</v>
      </c>
      <c r="L49" s="20" t="s">
        <v>47</v>
      </c>
      <c r="M49" s="20" t="s">
        <v>48</v>
      </c>
      <c r="N49" s="20" t="s">
        <v>49</v>
      </c>
      <c r="O49" s="16">
        <v>103</v>
      </c>
    </row>
    <row r="50" spans="1:15" s="13" customFormat="1" ht="14" x14ac:dyDescent="0.3">
      <c r="A50" s="12">
        <v>29</v>
      </c>
      <c r="B50" s="16">
        <v>357436</v>
      </c>
      <c r="C50" s="15" t="s">
        <v>97</v>
      </c>
      <c r="D50" s="15" t="s">
        <v>98</v>
      </c>
      <c r="E50" s="17">
        <v>40486</v>
      </c>
      <c r="F50" s="18">
        <v>1350000</v>
      </c>
      <c r="G50" s="19">
        <v>0</v>
      </c>
      <c r="H50" s="19">
        <v>1</v>
      </c>
      <c r="I50" s="15" t="s">
        <v>19</v>
      </c>
      <c r="J50" s="15" t="s">
        <v>19</v>
      </c>
      <c r="K50" s="15" t="s">
        <v>21</v>
      </c>
      <c r="L50" s="20" t="s">
        <v>47</v>
      </c>
      <c r="M50" s="20" t="s">
        <v>48</v>
      </c>
      <c r="N50" s="20" t="s">
        <v>49</v>
      </c>
      <c r="O50" s="16">
        <v>104</v>
      </c>
    </row>
    <row r="51" spans="1:15" s="13" customFormat="1" ht="14" x14ac:dyDescent="0.3">
      <c r="A51" s="12">
        <v>30</v>
      </c>
      <c r="B51" s="16">
        <v>357441</v>
      </c>
      <c r="C51" s="15" t="s">
        <v>99</v>
      </c>
      <c r="D51" s="15" t="s">
        <v>100</v>
      </c>
      <c r="E51" s="17">
        <v>41143</v>
      </c>
      <c r="F51" s="18">
        <v>1488000</v>
      </c>
      <c r="G51" s="19">
        <v>0</v>
      </c>
      <c r="H51" s="19">
        <v>1</v>
      </c>
      <c r="I51" s="15" t="s">
        <v>19</v>
      </c>
      <c r="J51" s="20" t="s">
        <v>20</v>
      </c>
      <c r="K51" s="15" t="s">
        <v>21</v>
      </c>
      <c r="L51" s="20" t="s">
        <v>47</v>
      </c>
      <c r="M51" s="20" t="s">
        <v>48</v>
      </c>
      <c r="N51" s="20" t="s">
        <v>49</v>
      </c>
      <c r="O51" s="16">
        <v>105</v>
      </c>
    </row>
    <row r="52" spans="1:15" s="13" customFormat="1" ht="14" x14ac:dyDescent="0.3">
      <c r="A52" s="12">
        <v>31</v>
      </c>
      <c r="B52" s="16">
        <v>344709</v>
      </c>
      <c r="C52" s="15" t="s">
        <v>101</v>
      </c>
      <c r="D52" s="15" t="s">
        <v>102</v>
      </c>
      <c r="E52" s="17">
        <v>43880</v>
      </c>
      <c r="F52" s="18">
        <v>1446700</v>
      </c>
      <c r="G52" s="19">
        <v>0</v>
      </c>
      <c r="H52" s="19">
        <v>1</v>
      </c>
      <c r="I52" s="15" t="s">
        <v>19</v>
      </c>
      <c r="J52" s="15" t="s">
        <v>19</v>
      </c>
      <c r="K52" s="15" t="s">
        <v>21</v>
      </c>
      <c r="L52" s="20" t="s">
        <v>47</v>
      </c>
      <c r="M52" s="20" t="s">
        <v>48</v>
      </c>
      <c r="N52" s="20" t="s">
        <v>49</v>
      </c>
      <c r="O52" s="16">
        <v>108</v>
      </c>
    </row>
    <row r="53" spans="1:15" s="13" customFormat="1" ht="14" x14ac:dyDescent="0.3">
      <c r="A53" s="12">
        <v>32</v>
      </c>
      <c r="B53" s="16">
        <v>357442</v>
      </c>
      <c r="C53" s="15" t="s">
        <v>103</v>
      </c>
      <c r="D53" s="15" t="s">
        <v>104</v>
      </c>
      <c r="E53" s="17">
        <v>41143</v>
      </c>
      <c r="F53" s="18">
        <v>2325000</v>
      </c>
      <c r="G53" s="19">
        <v>0</v>
      </c>
      <c r="H53" s="19">
        <v>1</v>
      </c>
      <c r="I53" s="15" t="s">
        <v>19</v>
      </c>
      <c r="J53" s="15" t="s">
        <v>19</v>
      </c>
      <c r="K53" s="15" t="s">
        <v>21</v>
      </c>
      <c r="L53" s="20" t="s">
        <v>47</v>
      </c>
      <c r="M53" s="20" t="s">
        <v>48</v>
      </c>
      <c r="N53" s="20" t="s">
        <v>49</v>
      </c>
      <c r="O53" s="16">
        <v>109</v>
      </c>
    </row>
    <row r="54" spans="1:15" s="13" customFormat="1" ht="14" x14ac:dyDescent="0.3">
      <c r="A54" s="12">
        <v>33</v>
      </c>
      <c r="B54" s="16">
        <v>344649</v>
      </c>
      <c r="C54" s="15" t="s">
        <v>105</v>
      </c>
      <c r="D54" s="15" t="s">
        <v>106</v>
      </c>
      <c r="E54" s="17">
        <v>43880</v>
      </c>
      <c r="F54" s="18">
        <v>1126063</v>
      </c>
      <c r="G54" s="19">
        <v>0</v>
      </c>
      <c r="H54" s="19">
        <v>1</v>
      </c>
      <c r="I54" s="15" t="s">
        <v>19</v>
      </c>
      <c r="J54" s="15" t="s">
        <v>19</v>
      </c>
      <c r="K54" s="15" t="s">
        <v>21</v>
      </c>
      <c r="L54" s="20" t="s">
        <v>47</v>
      </c>
      <c r="M54" s="20" t="s">
        <v>48</v>
      </c>
      <c r="N54" s="20" t="s">
        <v>49</v>
      </c>
      <c r="O54" s="16">
        <v>110</v>
      </c>
    </row>
    <row r="55" spans="1:15" s="13" customFormat="1" ht="14" x14ac:dyDescent="0.3">
      <c r="A55" s="12">
        <v>34</v>
      </c>
      <c r="B55" s="16">
        <v>357435</v>
      </c>
      <c r="C55" s="15" t="s">
        <v>107</v>
      </c>
      <c r="D55" s="15" t="s">
        <v>108</v>
      </c>
      <c r="E55" s="17">
        <v>40051</v>
      </c>
      <c r="F55" s="18">
        <v>1127273</v>
      </c>
      <c r="G55" s="19">
        <v>0</v>
      </c>
      <c r="H55" s="19">
        <v>1</v>
      </c>
      <c r="I55" s="15" t="s">
        <v>19</v>
      </c>
      <c r="J55" s="20" t="s">
        <v>20</v>
      </c>
      <c r="K55" s="15" t="s">
        <v>21</v>
      </c>
      <c r="L55" s="20" t="s">
        <v>47</v>
      </c>
      <c r="M55" s="20" t="s">
        <v>48</v>
      </c>
      <c r="N55" s="20" t="s">
        <v>49</v>
      </c>
      <c r="O55" s="16">
        <v>111</v>
      </c>
    </row>
    <row r="56" spans="1:15" s="13" customFormat="1" ht="14" x14ac:dyDescent="0.3">
      <c r="A56" s="12">
        <v>35</v>
      </c>
      <c r="B56" s="16">
        <v>344643</v>
      </c>
      <c r="C56" s="15" t="s">
        <v>109</v>
      </c>
      <c r="D56" s="15" t="s">
        <v>106</v>
      </c>
      <c r="E56" s="17">
        <v>43880</v>
      </c>
      <c r="F56" s="18">
        <v>1126063</v>
      </c>
      <c r="G56" s="19">
        <v>0</v>
      </c>
      <c r="H56" s="19">
        <v>1</v>
      </c>
      <c r="I56" s="15" t="s">
        <v>19</v>
      </c>
      <c r="J56" s="15" t="s">
        <v>19</v>
      </c>
      <c r="K56" s="15" t="s">
        <v>21</v>
      </c>
      <c r="L56" s="20" t="s">
        <v>47</v>
      </c>
      <c r="M56" s="20" t="s">
        <v>48</v>
      </c>
      <c r="N56" s="20" t="s">
        <v>49</v>
      </c>
      <c r="O56" s="16">
        <v>113</v>
      </c>
    </row>
    <row r="57" spans="1:15" s="13" customFormat="1" ht="14" x14ac:dyDescent="0.3">
      <c r="A57" s="12">
        <v>36</v>
      </c>
      <c r="B57" s="16">
        <v>344710</v>
      </c>
      <c r="C57" s="15" t="s">
        <v>110</v>
      </c>
      <c r="D57" s="15" t="s">
        <v>111</v>
      </c>
      <c r="E57" s="17">
        <v>44615</v>
      </c>
      <c r="F57" s="18">
        <v>1291091</v>
      </c>
      <c r="G57" s="19">
        <v>0</v>
      </c>
      <c r="H57" s="19">
        <v>1</v>
      </c>
      <c r="I57" s="15" t="s">
        <v>19</v>
      </c>
      <c r="J57" s="15" t="s">
        <v>19</v>
      </c>
      <c r="K57" s="15" t="s">
        <v>21</v>
      </c>
      <c r="L57" s="20" t="s">
        <v>47</v>
      </c>
      <c r="M57" s="20" t="s">
        <v>48</v>
      </c>
      <c r="N57" s="20" t="s">
        <v>49</v>
      </c>
      <c r="O57" s="16">
        <v>114</v>
      </c>
    </row>
    <row r="58" spans="1:15" s="13" customFormat="1" ht="14" x14ac:dyDescent="0.3">
      <c r="A58" s="12">
        <v>37</v>
      </c>
      <c r="B58" s="16">
        <v>344719</v>
      </c>
      <c r="C58" s="15" t="s">
        <v>112</v>
      </c>
      <c r="D58" s="15" t="s">
        <v>111</v>
      </c>
      <c r="E58" s="17">
        <v>44615</v>
      </c>
      <c r="F58" s="18">
        <v>1291091</v>
      </c>
      <c r="G58" s="19">
        <v>0</v>
      </c>
      <c r="H58" s="19">
        <v>1</v>
      </c>
      <c r="I58" s="15" t="s">
        <v>19</v>
      </c>
      <c r="J58" s="15" t="s">
        <v>19</v>
      </c>
      <c r="K58" s="15" t="s">
        <v>21</v>
      </c>
      <c r="L58" s="20" t="s">
        <v>47</v>
      </c>
      <c r="M58" s="20" t="s">
        <v>48</v>
      </c>
      <c r="N58" s="20" t="s">
        <v>49</v>
      </c>
      <c r="O58" s="16">
        <v>115</v>
      </c>
    </row>
    <row r="59" spans="1:15" s="13" customFormat="1" ht="14" x14ac:dyDescent="0.3">
      <c r="A59" s="12">
        <v>38</v>
      </c>
      <c r="B59" s="16">
        <v>356333</v>
      </c>
      <c r="C59" s="15" t="s">
        <v>113</v>
      </c>
      <c r="D59" s="15" t="s">
        <v>114</v>
      </c>
      <c r="E59" s="17">
        <v>41143</v>
      </c>
      <c r="F59" s="18">
        <v>5487000</v>
      </c>
      <c r="G59" s="19">
        <v>0</v>
      </c>
      <c r="H59" s="19">
        <v>1</v>
      </c>
      <c r="I59" s="15" t="s">
        <v>19</v>
      </c>
      <c r="J59" s="20" t="s">
        <v>20</v>
      </c>
      <c r="K59" s="15" t="s">
        <v>21</v>
      </c>
      <c r="L59" s="20" t="s">
        <v>47</v>
      </c>
      <c r="M59" s="20" t="s">
        <v>48</v>
      </c>
      <c r="N59" s="20" t="s">
        <v>49</v>
      </c>
      <c r="O59" s="16">
        <v>116</v>
      </c>
    </row>
    <row r="60" spans="1:15" s="13" customFormat="1" ht="14" x14ac:dyDescent="0.3">
      <c r="A60" s="12">
        <v>39</v>
      </c>
      <c r="B60" s="16">
        <v>356400</v>
      </c>
      <c r="C60" s="15" t="s">
        <v>115</v>
      </c>
      <c r="D60" s="15" t="s">
        <v>116</v>
      </c>
      <c r="E60" s="17">
        <v>41149</v>
      </c>
      <c r="F60" s="18">
        <v>920000</v>
      </c>
      <c r="G60" s="19">
        <v>0</v>
      </c>
      <c r="H60" s="19">
        <v>1</v>
      </c>
      <c r="I60" s="15" t="s">
        <v>19</v>
      </c>
      <c r="J60" s="20" t="s">
        <v>20</v>
      </c>
      <c r="K60" s="15" t="s">
        <v>21</v>
      </c>
      <c r="L60" s="20" t="s">
        <v>47</v>
      </c>
      <c r="M60" s="20" t="s">
        <v>48</v>
      </c>
      <c r="N60" s="20" t="s">
        <v>49</v>
      </c>
      <c r="O60" s="16">
        <v>117</v>
      </c>
    </row>
    <row r="61" spans="1:15" s="13" customFormat="1" ht="14" x14ac:dyDescent="0.3">
      <c r="A61" s="12">
        <v>40</v>
      </c>
      <c r="B61" s="16">
        <v>356469</v>
      </c>
      <c r="C61" s="15" t="s">
        <v>117</v>
      </c>
      <c r="D61" s="15" t="s">
        <v>118</v>
      </c>
      <c r="E61" s="17">
        <v>41149</v>
      </c>
      <c r="F61" s="18">
        <v>920000</v>
      </c>
      <c r="G61" s="19">
        <v>0</v>
      </c>
      <c r="H61" s="19">
        <v>1</v>
      </c>
      <c r="I61" s="15" t="s">
        <v>19</v>
      </c>
      <c r="J61" s="20" t="s">
        <v>119</v>
      </c>
      <c r="K61" s="15" t="s">
        <v>21</v>
      </c>
      <c r="L61" s="20" t="s">
        <v>47</v>
      </c>
      <c r="M61" s="20" t="s">
        <v>48</v>
      </c>
      <c r="N61" s="20" t="s">
        <v>49</v>
      </c>
      <c r="O61" s="16">
        <v>119</v>
      </c>
    </row>
    <row r="62" spans="1:15" s="13" customFormat="1" ht="14" x14ac:dyDescent="0.3">
      <c r="A62" s="12">
        <v>41</v>
      </c>
      <c r="B62" s="16">
        <v>344708</v>
      </c>
      <c r="C62" s="15" t="s">
        <v>120</v>
      </c>
      <c r="D62" s="15" t="s">
        <v>102</v>
      </c>
      <c r="E62" s="17">
        <v>43880</v>
      </c>
      <c r="F62" s="18">
        <v>1446700</v>
      </c>
      <c r="G62" s="19">
        <v>0</v>
      </c>
      <c r="H62" s="19">
        <v>1</v>
      </c>
      <c r="I62" s="15" t="s">
        <v>19</v>
      </c>
      <c r="J62" s="15" t="s">
        <v>19</v>
      </c>
      <c r="K62" s="15" t="s">
        <v>21</v>
      </c>
      <c r="L62" s="20" t="s">
        <v>121</v>
      </c>
      <c r="M62" s="20" t="s">
        <v>48</v>
      </c>
      <c r="N62" s="20" t="s">
        <v>49</v>
      </c>
      <c r="O62" s="16">
        <v>120</v>
      </c>
    </row>
    <row r="63" spans="1:15" s="13" customFormat="1" ht="14" x14ac:dyDescent="0.3">
      <c r="A63" s="12">
        <v>42</v>
      </c>
      <c r="B63" s="16">
        <v>357437</v>
      </c>
      <c r="C63" s="15" t="s">
        <v>122</v>
      </c>
      <c r="D63" s="15" t="s">
        <v>123</v>
      </c>
      <c r="E63" s="17">
        <v>43747</v>
      </c>
      <c r="F63" s="18">
        <v>1400000</v>
      </c>
      <c r="G63" s="19">
        <v>0</v>
      </c>
      <c r="H63" s="19">
        <v>1</v>
      </c>
      <c r="I63" s="15" t="s">
        <v>19</v>
      </c>
      <c r="J63" s="20" t="s">
        <v>20</v>
      </c>
      <c r="K63" s="15" t="s">
        <v>21</v>
      </c>
      <c r="L63" s="20" t="s">
        <v>121</v>
      </c>
      <c r="M63" s="20" t="s">
        <v>48</v>
      </c>
      <c r="N63" s="20" t="s">
        <v>49</v>
      </c>
      <c r="O63" s="16">
        <v>121</v>
      </c>
    </row>
    <row r="64" spans="1:15" s="13" customFormat="1" ht="14" x14ac:dyDescent="0.3">
      <c r="A64" s="12">
        <v>43</v>
      </c>
      <c r="B64" s="16">
        <v>344642</v>
      </c>
      <c r="C64" s="15" t="s">
        <v>124</v>
      </c>
      <c r="D64" s="15" t="s">
        <v>102</v>
      </c>
      <c r="E64" s="17">
        <v>43880</v>
      </c>
      <c r="F64" s="18">
        <v>1446700</v>
      </c>
      <c r="G64" s="19">
        <v>0</v>
      </c>
      <c r="H64" s="19">
        <v>1</v>
      </c>
      <c r="I64" s="15" t="s">
        <v>19</v>
      </c>
      <c r="J64" s="15" t="s">
        <v>19</v>
      </c>
      <c r="K64" s="15" t="s">
        <v>21</v>
      </c>
      <c r="L64" s="20" t="s">
        <v>121</v>
      </c>
      <c r="M64" s="20" t="s">
        <v>48</v>
      </c>
      <c r="N64" s="20" t="s">
        <v>49</v>
      </c>
      <c r="O64" s="16">
        <v>122</v>
      </c>
    </row>
    <row r="65" spans="1:15" s="13" customFormat="1" ht="14" x14ac:dyDescent="0.3">
      <c r="A65" s="12">
        <v>44</v>
      </c>
      <c r="B65" s="16">
        <v>344644</v>
      </c>
      <c r="C65" s="15" t="s">
        <v>125</v>
      </c>
      <c r="D65" s="15" t="s">
        <v>106</v>
      </c>
      <c r="E65" s="17">
        <v>43880</v>
      </c>
      <c r="F65" s="18">
        <v>1126063</v>
      </c>
      <c r="G65" s="19">
        <v>0</v>
      </c>
      <c r="H65" s="19">
        <v>1</v>
      </c>
      <c r="I65" s="15" t="s">
        <v>19</v>
      </c>
      <c r="J65" s="15" t="s">
        <v>19</v>
      </c>
      <c r="K65" s="15" t="s">
        <v>21</v>
      </c>
      <c r="L65" s="20" t="s">
        <v>121</v>
      </c>
      <c r="M65" s="20" t="s">
        <v>48</v>
      </c>
      <c r="N65" s="20" t="s">
        <v>49</v>
      </c>
      <c r="O65" s="16">
        <v>123</v>
      </c>
    </row>
    <row r="66" spans="1:15" s="13" customFormat="1" ht="14" x14ac:dyDescent="0.3">
      <c r="A66" s="12">
        <v>45</v>
      </c>
      <c r="B66" s="16">
        <v>357357</v>
      </c>
      <c r="C66" s="15" t="s">
        <v>126</v>
      </c>
      <c r="D66" s="15" t="s">
        <v>127</v>
      </c>
      <c r="E66" s="17">
        <v>41143</v>
      </c>
      <c r="F66" s="18">
        <v>2325000</v>
      </c>
      <c r="G66" s="19">
        <v>0</v>
      </c>
      <c r="H66" s="19">
        <v>1</v>
      </c>
      <c r="I66" s="15" t="s">
        <v>19</v>
      </c>
      <c r="J66" s="15" t="s">
        <v>19</v>
      </c>
      <c r="K66" s="15" t="s">
        <v>21</v>
      </c>
      <c r="L66" s="20" t="s">
        <v>47</v>
      </c>
      <c r="M66" s="20" t="s">
        <v>48</v>
      </c>
      <c r="N66" s="20" t="s">
        <v>49</v>
      </c>
      <c r="O66" s="16">
        <v>125</v>
      </c>
    </row>
    <row r="67" spans="1:15" s="13" customFormat="1" ht="14" x14ac:dyDescent="0.3">
      <c r="A67" s="12">
        <v>46</v>
      </c>
      <c r="B67" s="16">
        <v>344712</v>
      </c>
      <c r="C67" s="15" t="s">
        <v>128</v>
      </c>
      <c r="D67" s="15" t="s">
        <v>106</v>
      </c>
      <c r="E67" s="17">
        <v>43880</v>
      </c>
      <c r="F67" s="18">
        <v>1126063</v>
      </c>
      <c r="G67" s="19">
        <v>0</v>
      </c>
      <c r="H67" s="19">
        <v>1</v>
      </c>
      <c r="I67" s="15" t="s">
        <v>19</v>
      </c>
      <c r="J67" s="15" t="s">
        <v>19</v>
      </c>
      <c r="K67" s="15" t="s">
        <v>21</v>
      </c>
      <c r="L67" s="20" t="s">
        <v>121</v>
      </c>
      <c r="M67" s="20" t="s">
        <v>48</v>
      </c>
      <c r="N67" s="20" t="s">
        <v>49</v>
      </c>
      <c r="O67" s="16">
        <v>126</v>
      </c>
    </row>
    <row r="68" spans="1:15" s="13" customFormat="1" ht="14" x14ac:dyDescent="0.3">
      <c r="A68" s="12">
        <v>47</v>
      </c>
      <c r="B68" s="16">
        <v>344658</v>
      </c>
      <c r="C68" s="15" t="s">
        <v>129</v>
      </c>
      <c r="D68" s="15" t="s">
        <v>130</v>
      </c>
      <c r="E68" s="17">
        <v>44538</v>
      </c>
      <c r="F68" s="18">
        <v>3632000</v>
      </c>
      <c r="G68" s="19">
        <v>0</v>
      </c>
      <c r="H68" s="19">
        <v>1</v>
      </c>
      <c r="I68" s="15" t="s">
        <v>19</v>
      </c>
      <c r="J68" s="15" t="s">
        <v>19</v>
      </c>
      <c r="K68" s="15" t="s">
        <v>21</v>
      </c>
      <c r="L68" s="20" t="s">
        <v>121</v>
      </c>
      <c r="M68" s="20" t="s">
        <v>48</v>
      </c>
      <c r="N68" s="20" t="s">
        <v>49</v>
      </c>
      <c r="O68" s="16">
        <v>129</v>
      </c>
    </row>
    <row r="69" spans="1:15" s="13" customFormat="1" ht="14" x14ac:dyDescent="0.3">
      <c r="A69" s="12">
        <v>48</v>
      </c>
      <c r="B69" s="16">
        <v>344724</v>
      </c>
      <c r="C69" s="15" t="s">
        <v>131</v>
      </c>
      <c r="D69" s="15" t="s">
        <v>132</v>
      </c>
      <c r="E69" s="17">
        <v>44328</v>
      </c>
      <c r="F69" s="18">
        <v>961667</v>
      </c>
      <c r="G69" s="19">
        <v>0</v>
      </c>
      <c r="H69" s="19">
        <v>1</v>
      </c>
      <c r="I69" s="15" t="s">
        <v>19</v>
      </c>
      <c r="J69" s="20" t="s">
        <v>20</v>
      </c>
      <c r="K69" s="15" t="s">
        <v>21</v>
      </c>
      <c r="L69" s="20" t="s">
        <v>121</v>
      </c>
      <c r="M69" s="20" t="s">
        <v>48</v>
      </c>
      <c r="N69" s="20" t="s">
        <v>49</v>
      </c>
      <c r="O69" s="16">
        <v>130</v>
      </c>
    </row>
    <row r="70" spans="1:15" s="13" customFormat="1" ht="14" x14ac:dyDescent="0.3">
      <c r="A70" s="12">
        <v>49</v>
      </c>
      <c r="B70" s="16">
        <v>356328</v>
      </c>
      <c r="C70" s="15" t="s">
        <v>133</v>
      </c>
      <c r="D70" s="15" t="s">
        <v>134</v>
      </c>
      <c r="E70" s="17">
        <v>41143</v>
      </c>
      <c r="F70" s="18">
        <v>7440000</v>
      </c>
      <c r="G70" s="19">
        <v>0</v>
      </c>
      <c r="H70" s="19">
        <v>1</v>
      </c>
      <c r="I70" s="15" t="s">
        <v>19</v>
      </c>
      <c r="J70" s="20" t="s">
        <v>20</v>
      </c>
      <c r="K70" s="15" t="s">
        <v>21</v>
      </c>
      <c r="L70" s="20" t="s">
        <v>121</v>
      </c>
      <c r="M70" s="20" t="s">
        <v>48</v>
      </c>
      <c r="N70" s="20" t="s">
        <v>49</v>
      </c>
      <c r="O70" s="16">
        <v>131</v>
      </c>
    </row>
    <row r="71" spans="1:15" s="13" customFormat="1" ht="14" x14ac:dyDescent="0.3">
      <c r="A71" s="12">
        <v>50</v>
      </c>
      <c r="B71" s="16">
        <v>344657</v>
      </c>
      <c r="C71" s="15" t="s">
        <v>135</v>
      </c>
      <c r="D71" s="15" t="s">
        <v>136</v>
      </c>
      <c r="E71" s="17">
        <v>44321</v>
      </c>
      <c r="F71" s="18">
        <v>2530000</v>
      </c>
      <c r="G71" s="19">
        <v>0</v>
      </c>
      <c r="H71" s="19">
        <v>1</v>
      </c>
      <c r="I71" s="15" t="s">
        <v>19</v>
      </c>
      <c r="J71" s="15" t="s">
        <v>19</v>
      </c>
      <c r="K71" s="15" t="s">
        <v>21</v>
      </c>
      <c r="L71" s="20" t="s">
        <v>121</v>
      </c>
      <c r="M71" s="20" t="s">
        <v>48</v>
      </c>
      <c r="N71" s="20" t="s">
        <v>49</v>
      </c>
      <c r="O71" s="16">
        <v>132</v>
      </c>
    </row>
    <row r="72" spans="1:15" s="13" customFormat="1" ht="14" x14ac:dyDescent="0.3">
      <c r="A72" s="12">
        <v>51</v>
      </c>
      <c r="B72" s="16">
        <v>344650</v>
      </c>
      <c r="C72" s="15" t="s">
        <v>137</v>
      </c>
      <c r="D72" s="15" t="s">
        <v>136</v>
      </c>
      <c r="E72" s="17">
        <v>44321</v>
      </c>
      <c r="F72" s="18">
        <v>2530000</v>
      </c>
      <c r="G72" s="19">
        <v>0</v>
      </c>
      <c r="H72" s="19">
        <v>1</v>
      </c>
      <c r="I72" s="15" t="s">
        <v>19</v>
      </c>
      <c r="J72" s="15" t="s">
        <v>19</v>
      </c>
      <c r="K72" s="15" t="s">
        <v>21</v>
      </c>
      <c r="L72" s="20" t="s">
        <v>121</v>
      </c>
      <c r="M72" s="20" t="s">
        <v>48</v>
      </c>
      <c r="N72" s="20" t="s">
        <v>49</v>
      </c>
      <c r="O72" s="16">
        <v>133</v>
      </c>
    </row>
    <row r="73" spans="1:15" s="13" customFormat="1" ht="14" x14ac:dyDescent="0.3">
      <c r="A73" s="12">
        <v>52</v>
      </c>
      <c r="B73" s="16">
        <v>344718</v>
      </c>
      <c r="C73" s="15" t="s">
        <v>138</v>
      </c>
      <c r="D73" s="15" t="s">
        <v>136</v>
      </c>
      <c r="E73" s="17">
        <v>44321</v>
      </c>
      <c r="F73" s="18">
        <v>2530000</v>
      </c>
      <c r="G73" s="19">
        <v>0</v>
      </c>
      <c r="H73" s="19">
        <v>1</v>
      </c>
      <c r="I73" s="15" t="s">
        <v>19</v>
      </c>
      <c r="J73" s="15" t="s">
        <v>19</v>
      </c>
      <c r="K73" s="15" t="s">
        <v>21</v>
      </c>
      <c r="L73" s="20" t="s">
        <v>121</v>
      </c>
      <c r="M73" s="20" t="s">
        <v>48</v>
      </c>
      <c r="N73" s="20" t="s">
        <v>49</v>
      </c>
      <c r="O73" s="16">
        <v>134</v>
      </c>
    </row>
    <row r="74" spans="1:15" s="11" customFormat="1" ht="14" x14ac:dyDescent="0.3">
      <c r="A74" s="30"/>
      <c r="B74" s="31" t="s">
        <v>139</v>
      </c>
      <c r="C74" s="32"/>
      <c r="D74" s="32"/>
      <c r="E74" s="33"/>
      <c r="F74" s="34">
        <f>F10+F21</f>
        <v>228529506.30000001</v>
      </c>
      <c r="G74" s="34">
        <f>G10+G21</f>
        <v>0</v>
      </c>
      <c r="H74" s="34">
        <f>H10+H21</f>
        <v>62</v>
      </c>
      <c r="I74" s="20"/>
      <c r="J74" s="20"/>
      <c r="K74" s="20"/>
      <c r="L74" s="20"/>
      <c r="M74" s="21"/>
      <c r="N74" s="21"/>
      <c r="O74" s="35"/>
    </row>
  </sheetData>
  <mergeCells count="6">
    <mergeCell ref="A8:M8"/>
    <mergeCell ref="B10:D10"/>
    <mergeCell ref="B74:E74"/>
    <mergeCell ref="B21:D21"/>
    <mergeCell ref="A6:O6"/>
    <mergeCell ref="A7:O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 Cao Thi (VP&amp;DVNB-QLTS)</dc:creator>
  <cp:lastModifiedBy>Tham Cao Thi (VP&amp;DVNB-QLTS)</cp:lastModifiedBy>
  <dcterms:created xsi:type="dcterms:W3CDTF">2025-04-01T09:11:18Z</dcterms:created>
  <dcterms:modified xsi:type="dcterms:W3CDTF">2025-04-01T09:29:57Z</dcterms:modified>
</cp:coreProperties>
</file>