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hanh lí\EB Hoàng Mai\"/>
    </mc:Choice>
  </mc:AlternateContent>
  <bookViews>
    <workbookView xWindow="0" yWindow="0" windowWidth="20490" windowHeight="70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I22" i="1"/>
  <c r="G22" i="1"/>
  <c r="H3" i="1" l="1"/>
  <c r="I3" i="1"/>
  <c r="G3" i="1"/>
  <c r="H5" i="1" l="1"/>
  <c r="I5" i="1"/>
  <c r="G5" i="1"/>
</calcChain>
</file>

<file path=xl/sharedStrings.xml><?xml version="1.0" encoding="utf-8"?>
<sst xmlns="http://schemas.openxmlformats.org/spreadsheetml/2006/main" count="169" uniqueCount="67">
  <si>
    <t>TT</t>
  </si>
  <si>
    <t>Số Tài sản</t>
  </si>
  <si>
    <t>Mã TS QL</t>
  </si>
  <si>
    <t>Tên tài sản</t>
  </si>
  <si>
    <t>Ngày nhập tài sản</t>
  </si>
  <si>
    <t>Ngày sử dụng</t>
  </si>
  <si>
    <t>Nguyên giá</t>
  </si>
  <si>
    <t>SL</t>
  </si>
  <si>
    <t>Tình trạng trên sổ sách</t>
  </si>
  <si>
    <t>Tình trạng kiểm kê đánh giá thực tế</t>
  </si>
  <si>
    <t>Đơn vị quản lý</t>
  </si>
  <si>
    <t>Phương án</t>
  </si>
  <si>
    <t>Lý do không tận dụng</t>
  </si>
  <si>
    <t>Ghi chú</t>
  </si>
  <si>
    <t>PHỤ LỤC 01: DANH SÁCH TÀI SẢN THANH LÝ
EB HOÀNG MAI</t>
  </si>
  <si>
    <t>0032.CM.1182</t>
  </si>
  <si>
    <t>  00110610594169</t>
  </si>
  <si>
    <t>Bàn họp to</t>
  </si>
  <si>
    <t>Đang sử dụng</t>
  </si>
  <si>
    <t>Hỏng</t>
  </si>
  <si>
    <t>PGD Hoàng Văn Thái.SME - Trung tâm KHDN.</t>
  </si>
  <si>
    <t>Hỏng không sử dụng được</t>
  </si>
  <si>
    <t>Thanh lý</t>
  </si>
  <si>
    <t>0032.CM.1181</t>
  </si>
  <si>
    <t>  00110610594166</t>
  </si>
  <si>
    <t>Bàn Giám đốc</t>
  </si>
  <si>
    <t>0032.CM.531015</t>
  </si>
  <si>
    <t>  NTVP90000823</t>
  </si>
  <si>
    <t>Bàn làm việc đôi KT1.4*1.4*0.75</t>
  </si>
  <si>
    <t>0032.CM.1187</t>
  </si>
  <si>
    <t>  00110610594167</t>
  </si>
  <si>
    <t>Hộc di động</t>
  </si>
  <si>
    <t>0032.CM.1200</t>
  </si>
  <si>
    <t>  00110610594162</t>
  </si>
  <si>
    <t>Ghế nhân viên Epsilon EP108</t>
  </si>
  <si>
    <t>0032.CM.1198</t>
  </si>
  <si>
    <t>  00110610594160</t>
  </si>
  <si>
    <t>0032.CM.1196</t>
  </si>
  <si>
    <t>  00110610594158</t>
  </si>
  <si>
    <t>0032.CM.1193</t>
  </si>
  <si>
    <t>  00110610594155</t>
  </si>
  <si>
    <t>0032.CM.1197</t>
  </si>
  <si>
    <t>  00110610594159</t>
  </si>
  <si>
    <t>0032.CM.1199</t>
  </si>
  <si>
    <t>  00110610594161</t>
  </si>
  <si>
    <t>0032.CM.1194</t>
  </si>
  <si>
    <t>  00110610594156</t>
  </si>
  <si>
    <t>0032.CM.1192</t>
  </si>
  <si>
    <t>  00110610594154</t>
  </si>
  <si>
    <t>0032.CM.1191</t>
  </si>
  <si>
    <t>  00110610594153</t>
  </si>
  <si>
    <t>0032.CM.1195</t>
  </si>
  <si>
    <t>  00110610594157</t>
  </si>
  <si>
    <t>NTVP90000823</t>
  </si>
  <si>
    <t>Bàn nhân viên</t>
  </si>
  <si>
    <t>Không phù hợp với mô hình</t>
  </si>
  <si>
    <t>0032.CM.531426</t>
  </si>
  <si>
    <t>  TBKQ00001211</t>
  </si>
  <si>
    <t>Két bạc Hoà Phát KS-50N-TTKHCN Trần Đại Nghĩa 4</t>
  </si>
  <si>
    <t>Giá trị còn lại ngày (16/06/2023)</t>
  </si>
  <si>
    <t>Tổng</t>
  </si>
  <si>
    <t>Người lập</t>
  </si>
  <si>
    <t>GĐ QLTS</t>
  </si>
  <si>
    <t>KTCT</t>
  </si>
  <si>
    <t>Ký ghi rõ họ tên</t>
  </si>
  <si>
    <t>I. Thiết bị công cụ dụng cụ</t>
  </si>
  <si>
    <t>II. Nội thất văn phòng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</si>
</sst>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1" fontId="2" fillId="0" borderId="2" xfId="0" quotePrefix="1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14" fontId="3" fillId="0" borderId="6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left" vertical="center" wrapText="1"/>
    </xf>
    <xf numFmtId="14" fontId="3" fillId="0" borderId="7" xfId="0" applyNumberFormat="1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/>
    </xf>
    <xf numFmtId="3" fontId="3" fillId="0" borderId="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/>
    <xf numFmtId="1" fontId="1" fillId="2" borderId="0" xfId="0" applyNumberFormat="1" applyFont="1" applyFill="1" applyBorder="1" applyAlignment="1">
      <alignment horizontal="center" vertical="center" wrapText="1"/>
    </xf>
    <xf numFmtId="14" fontId="1" fillId="2" borderId="0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4" fillId="0" borderId="0" xfId="0" applyFont="1" applyBorder="1"/>
    <xf numFmtId="0" fontId="4" fillId="0" borderId="0" xfId="0" applyFont="1"/>
    <xf numFmtId="0" fontId="4" fillId="0" borderId="0" xfId="0" applyFont="1" applyAlignment="1">
      <alignment wrapText="1"/>
    </xf>
    <xf numFmtId="3" fontId="2" fillId="0" borderId="2" xfId="0" applyNumberFormat="1" applyFont="1" applyBorder="1"/>
    <xf numFmtId="0" fontId="2" fillId="0" borderId="2" xfId="0" applyFont="1" applyBorder="1"/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workbookViewId="0">
      <selection activeCell="I25" sqref="I25"/>
    </sheetView>
  </sheetViews>
  <sheetFormatPr defaultRowHeight="15" x14ac:dyDescent="0.25"/>
  <cols>
    <col min="1" max="1" width="9.28515625" style="38" bestFit="1" customWidth="1"/>
    <col min="2" max="3" width="9.140625" style="38"/>
    <col min="4" max="4" width="12.42578125" style="38" customWidth="1"/>
    <col min="5" max="5" width="10.140625" style="38" bestFit="1" customWidth="1"/>
    <col min="6" max="6" width="9.28515625" style="38" bestFit="1" customWidth="1"/>
    <col min="7" max="7" width="11.42578125" style="38" bestFit="1" customWidth="1"/>
    <col min="8" max="9" width="9.28515625" style="38" bestFit="1" customWidth="1"/>
    <col min="10" max="11" width="9.140625" style="38"/>
    <col min="12" max="12" width="15" style="38" bestFit="1" customWidth="1"/>
    <col min="13" max="14" width="9.140625" style="38"/>
    <col min="15" max="15" width="10" style="37" bestFit="1" customWidth="1"/>
    <col min="16" max="16" width="9.140625" style="37"/>
    <col min="17" max="16384" width="9.140625" style="38"/>
  </cols>
  <sheetData>
    <row r="1" spans="1:16" ht="33.75" customHeight="1" x14ac:dyDescent="0.25">
      <c r="A1" s="46" t="s">
        <v>14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6" ht="63.75" x14ac:dyDescent="0.25">
      <c r="A2" s="1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4" t="s">
        <v>5</v>
      </c>
      <c r="G2" s="5" t="s">
        <v>6</v>
      </c>
      <c r="H2" s="2" t="s">
        <v>59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32" t="s">
        <v>12</v>
      </c>
      <c r="O2" s="2" t="s">
        <v>13</v>
      </c>
    </row>
    <row r="3" spans="1:16" x14ac:dyDescent="0.25">
      <c r="A3" s="51" t="s">
        <v>65</v>
      </c>
      <c r="B3" s="51"/>
      <c r="C3" s="51"/>
      <c r="D3" s="51"/>
      <c r="E3" s="3"/>
      <c r="F3" s="4"/>
      <c r="G3" s="5">
        <f>G4</f>
        <v>2209091</v>
      </c>
      <c r="H3" s="5">
        <f t="shared" ref="H3:I3" si="0">H4</f>
        <v>0</v>
      </c>
      <c r="I3" s="5">
        <f t="shared" si="0"/>
        <v>1</v>
      </c>
      <c r="J3" s="2"/>
      <c r="K3" s="2"/>
      <c r="L3" s="2"/>
      <c r="M3" s="2"/>
      <c r="N3" s="32"/>
      <c r="O3" s="2"/>
    </row>
    <row r="4" spans="1:16" ht="63.75" x14ac:dyDescent="0.25">
      <c r="A4" s="6">
        <v>1</v>
      </c>
      <c r="B4" s="7" t="s">
        <v>56</v>
      </c>
      <c r="C4" s="8" t="s">
        <v>57</v>
      </c>
      <c r="D4" s="9" t="s">
        <v>58</v>
      </c>
      <c r="E4" s="21">
        <v>43789</v>
      </c>
      <c r="F4" s="21">
        <v>40731</v>
      </c>
      <c r="G4" s="11">
        <v>2209091</v>
      </c>
      <c r="H4" s="13">
        <v>0</v>
      </c>
      <c r="I4" s="12">
        <v>1</v>
      </c>
      <c r="J4" s="13" t="s">
        <v>18</v>
      </c>
      <c r="K4" s="13" t="s">
        <v>19</v>
      </c>
      <c r="L4" s="13" t="s">
        <v>20</v>
      </c>
      <c r="M4" s="13" t="s">
        <v>21</v>
      </c>
      <c r="N4" s="33" t="s">
        <v>22</v>
      </c>
      <c r="O4" s="13" t="s">
        <v>21</v>
      </c>
    </row>
    <row r="5" spans="1:16" ht="18.75" customHeight="1" x14ac:dyDescent="0.25">
      <c r="A5" s="48" t="s">
        <v>66</v>
      </c>
      <c r="B5" s="49"/>
      <c r="C5" s="49"/>
      <c r="D5" s="50"/>
      <c r="E5" s="30"/>
      <c r="F5" s="31"/>
      <c r="G5" s="5">
        <f>SUM(G6:G21)</f>
        <v>36189546</v>
      </c>
      <c r="H5" s="5">
        <f t="shared" ref="H5:I5" si="1">SUM(H6:H21)</f>
        <v>0</v>
      </c>
      <c r="I5" s="5">
        <f t="shared" si="1"/>
        <v>15</v>
      </c>
      <c r="J5" s="2"/>
      <c r="K5" s="2"/>
      <c r="L5" s="2"/>
      <c r="M5" s="2"/>
      <c r="N5" s="32"/>
      <c r="O5" s="2"/>
    </row>
    <row r="6" spans="1:16" s="29" customFormat="1" ht="48.75" customHeight="1" x14ac:dyDescent="0.25">
      <c r="A6" s="6">
        <v>1</v>
      </c>
      <c r="B6" s="7" t="s">
        <v>15</v>
      </c>
      <c r="C6" s="8" t="s">
        <v>16</v>
      </c>
      <c r="D6" s="9" t="s">
        <v>17</v>
      </c>
      <c r="E6" s="10">
        <v>43523</v>
      </c>
      <c r="F6" s="10">
        <v>43370</v>
      </c>
      <c r="G6" s="11">
        <v>4950000</v>
      </c>
      <c r="H6" s="12">
        <v>0</v>
      </c>
      <c r="I6" s="12">
        <v>1</v>
      </c>
      <c r="J6" s="13" t="s">
        <v>18</v>
      </c>
      <c r="K6" s="13" t="s">
        <v>19</v>
      </c>
      <c r="L6" s="14" t="s">
        <v>20</v>
      </c>
      <c r="M6" s="13" t="s">
        <v>21</v>
      </c>
      <c r="N6" s="33" t="s">
        <v>22</v>
      </c>
      <c r="O6" s="13" t="s">
        <v>21</v>
      </c>
      <c r="P6" s="34"/>
    </row>
    <row r="7" spans="1:16" s="29" customFormat="1" ht="48.75" customHeight="1" x14ac:dyDescent="0.25">
      <c r="A7" s="6">
        <v>2</v>
      </c>
      <c r="B7" s="7" t="s">
        <v>23</v>
      </c>
      <c r="C7" s="8" t="s">
        <v>24</v>
      </c>
      <c r="D7" s="9" t="s">
        <v>25</v>
      </c>
      <c r="E7" s="10">
        <v>43523</v>
      </c>
      <c r="F7" s="10">
        <v>43370</v>
      </c>
      <c r="G7" s="11">
        <v>3300000</v>
      </c>
      <c r="H7" s="12">
        <v>0</v>
      </c>
      <c r="I7" s="12">
        <v>1</v>
      </c>
      <c r="J7" s="13" t="s">
        <v>18</v>
      </c>
      <c r="K7" s="13" t="s">
        <v>19</v>
      </c>
      <c r="L7" s="14" t="s">
        <v>20</v>
      </c>
      <c r="M7" s="13" t="s">
        <v>21</v>
      </c>
      <c r="N7" s="33" t="s">
        <v>22</v>
      </c>
      <c r="O7" s="13" t="s">
        <v>21</v>
      </c>
      <c r="P7" s="34"/>
    </row>
    <row r="8" spans="1:16" s="29" customFormat="1" ht="48.75" customHeight="1" x14ac:dyDescent="0.25">
      <c r="A8" s="6">
        <v>3</v>
      </c>
      <c r="B8" s="7" t="s">
        <v>26</v>
      </c>
      <c r="C8" s="8" t="s">
        <v>27</v>
      </c>
      <c r="D8" s="9" t="s">
        <v>28</v>
      </c>
      <c r="E8" s="10">
        <v>43789</v>
      </c>
      <c r="F8" s="10">
        <v>41067</v>
      </c>
      <c r="G8" s="11">
        <v>7727273</v>
      </c>
      <c r="H8" s="12">
        <v>0</v>
      </c>
      <c r="I8" s="12">
        <v>1</v>
      </c>
      <c r="J8" s="13" t="s">
        <v>18</v>
      </c>
      <c r="K8" s="13" t="s">
        <v>19</v>
      </c>
      <c r="L8" s="14" t="s">
        <v>20</v>
      </c>
      <c r="M8" s="13" t="s">
        <v>21</v>
      </c>
      <c r="N8" s="33" t="s">
        <v>22</v>
      </c>
      <c r="O8" s="13" t="s">
        <v>21</v>
      </c>
      <c r="P8" s="34"/>
    </row>
    <row r="9" spans="1:16" s="29" customFormat="1" ht="48.75" customHeight="1" x14ac:dyDescent="0.25">
      <c r="A9" s="6">
        <v>4</v>
      </c>
      <c r="B9" s="7" t="s">
        <v>29</v>
      </c>
      <c r="C9" s="8" t="s">
        <v>30</v>
      </c>
      <c r="D9" s="9" t="s">
        <v>31</v>
      </c>
      <c r="E9" s="10">
        <v>43523</v>
      </c>
      <c r="F9" s="10">
        <v>43370</v>
      </c>
      <c r="G9" s="11">
        <v>935000</v>
      </c>
      <c r="H9" s="12">
        <v>0</v>
      </c>
      <c r="I9" s="12">
        <v>1</v>
      </c>
      <c r="J9" s="13" t="s">
        <v>18</v>
      </c>
      <c r="K9" s="13" t="s">
        <v>19</v>
      </c>
      <c r="L9" s="14" t="s">
        <v>20</v>
      </c>
      <c r="M9" s="13" t="s">
        <v>21</v>
      </c>
      <c r="N9" s="33" t="s">
        <v>22</v>
      </c>
      <c r="O9" s="13" t="s">
        <v>21</v>
      </c>
      <c r="P9" s="34"/>
    </row>
    <row r="10" spans="1:16" s="29" customFormat="1" ht="48.75" customHeight="1" x14ac:dyDescent="0.25">
      <c r="A10" s="6">
        <v>5</v>
      </c>
      <c r="B10" s="7" t="s">
        <v>32</v>
      </c>
      <c r="C10" s="8" t="s">
        <v>33</v>
      </c>
      <c r="D10" s="9" t="s">
        <v>34</v>
      </c>
      <c r="E10" s="10">
        <v>43523</v>
      </c>
      <c r="F10" s="10">
        <v>43370</v>
      </c>
      <c r="G10" s="11">
        <v>1155000</v>
      </c>
      <c r="H10" s="12">
        <v>0</v>
      </c>
      <c r="I10" s="12">
        <v>1</v>
      </c>
      <c r="J10" s="13" t="s">
        <v>18</v>
      </c>
      <c r="K10" s="13" t="s">
        <v>19</v>
      </c>
      <c r="L10" s="14" t="s">
        <v>20</v>
      </c>
      <c r="M10" s="13" t="s">
        <v>21</v>
      </c>
      <c r="N10" s="33" t="s">
        <v>22</v>
      </c>
      <c r="O10" s="13" t="s">
        <v>21</v>
      </c>
      <c r="P10" s="34"/>
    </row>
    <row r="11" spans="1:16" s="29" customFormat="1" ht="48.75" customHeight="1" x14ac:dyDescent="0.25">
      <c r="A11" s="6">
        <v>6</v>
      </c>
      <c r="B11" s="7" t="s">
        <v>35</v>
      </c>
      <c r="C11" s="8" t="s">
        <v>36</v>
      </c>
      <c r="D11" s="9" t="s">
        <v>34</v>
      </c>
      <c r="E11" s="10">
        <v>43523</v>
      </c>
      <c r="F11" s="10">
        <v>43370</v>
      </c>
      <c r="G11" s="11">
        <v>1155000</v>
      </c>
      <c r="H11" s="12">
        <v>0</v>
      </c>
      <c r="I11" s="12">
        <v>1</v>
      </c>
      <c r="J11" s="13" t="s">
        <v>18</v>
      </c>
      <c r="K11" s="13" t="s">
        <v>19</v>
      </c>
      <c r="L11" s="14" t="s">
        <v>20</v>
      </c>
      <c r="M11" s="13" t="s">
        <v>21</v>
      </c>
      <c r="N11" s="33" t="s">
        <v>22</v>
      </c>
      <c r="O11" s="13" t="s">
        <v>21</v>
      </c>
      <c r="P11" s="34"/>
    </row>
    <row r="12" spans="1:16" s="29" customFormat="1" ht="48.75" customHeight="1" x14ac:dyDescent="0.25">
      <c r="A12" s="6">
        <v>7</v>
      </c>
      <c r="B12" s="7" t="s">
        <v>37</v>
      </c>
      <c r="C12" s="8" t="s">
        <v>38</v>
      </c>
      <c r="D12" s="9" t="s">
        <v>34</v>
      </c>
      <c r="E12" s="10">
        <v>43523</v>
      </c>
      <c r="F12" s="10">
        <v>43370</v>
      </c>
      <c r="G12" s="11">
        <v>1155000</v>
      </c>
      <c r="H12" s="12">
        <v>0</v>
      </c>
      <c r="I12" s="12">
        <v>1</v>
      </c>
      <c r="J12" s="13" t="s">
        <v>18</v>
      </c>
      <c r="K12" s="13" t="s">
        <v>19</v>
      </c>
      <c r="L12" s="14" t="s">
        <v>20</v>
      </c>
      <c r="M12" s="13" t="s">
        <v>21</v>
      </c>
      <c r="N12" s="33" t="s">
        <v>22</v>
      </c>
      <c r="O12" s="13" t="s">
        <v>21</v>
      </c>
      <c r="P12" s="34"/>
    </row>
    <row r="13" spans="1:16" s="29" customFormat="1" ht="48.75" customHeight="1" x14ac:dyDescent="0.25">
      <c r="A13" s="6">
        <v>8</v>
      </c>
      <c r="B13" s="7" t="s">
        <v>39</v>
      </c>
      <c r="C13" s="8" t="s">
        <v>40</v>
      </c>
      <c r="D13" s="9" t="s">
        <v>34</v>
      </c>
      <c r="E13" s="10">
        <v>43523</v>
      </c>
      <c r="F13" s="10">
        <v>43370</v>
      </c>
      <c r="G13" s="11">
        <v>1155000</v>
      </c>
      <c r="H13" s="12">
        <v>0</v>
      </c>
      <c r="I13" s="12">
        <v>1</v>
      </c>
      <c r="J13" s="13" t="s">
        <v>18</v>
      </c>
      <c r="K13" s="13" t="s">
        <v>19</v>
      </c>
      <c r="L13" s="14" t="s">
        <v>20</v>
      </c>
      <c r="M13" s="13" t="s">
        <v>21</v>
      </c>
      <c r="N13" s="33" t="s">
        <v>22</v>
      </c>
      <c r="O13" s="13" t="s">
        <v>21</v>
      </c>
      <c r="P13" s="34"/>
    </row>
    <row r="14" spans="1:16" s="29" customFormat="1" ht="48.75" customHeight="1" x14ac:dyDescent="0.25">
      <c r="A14" s="6">
        <v>9</v>
      </c>
      <c r="B14" s="7" t="s">
        <v>41</v>
      </c>
      <c r="C14" s="8" t="s">
        <v>42</v>
      </c>
      <c r="D14" s="9" t="s">
        <v>34</v>
      </c>
      <c r="E14" s="10">
        <v>43523</v>
      </c>
      <c r="F14" s="10">
        <v>43370</v>
      </c>
      <c r="G14" s="11">
        <v>1155000</v>
      </c>
      <c r="H14" s="12">
        <v>0</v>
      </c>
      <c r="I14" s="12">
        <v>1</v>
      </c>
      <c r="J14" s="13" t="s">
        <v>18</v>
      </c>
      <c r="K14" s="13" t="s">
        <v>19</v>
      </c>
      <c r="L14" s="14" t="s">
        <v>20</v>
      </c>
      <c r="M14" s="13" t="s">
        <v>21</v>
      </c>
      <c r="N14" s="33" t="s">
        <v>22</v>
      </c>
      <c r="O14" s="13" t="s">
        <v>21</v>
      </c>
      <c r="P14" s="34"/>
    </row>
    <row r="15" spans="1:16" s="29" customFormat="1" ht="48.75" customHeight="1" x14ac:dyDescent="0.25">
      <c r="A15" s="6">
        <v>10</v>
      </c>
      <c r="B15" s="7" t="s">
        <v>43</v>
      </c>
      <c r="C15" s="8" t="s">
        <v>44</v>
      </c>
      <c r="D15" s="9" t="s">
        <v>34</v>
      </c>
      <c r="E15" s="10">
        <v>43523</v>
      </c>
      <c r="F15" s="10">
        <v>43370</v>
      </c>
      <c r="G15" s="11">
        <v>1155000</v>
      </c>
      <c r="H15" s="12">
        <v>0</v>
      </c>
      <c r="I15" s="12">
        <v>1</v>
      </c>
      <c r="J15" s="13" t="s">
        <v>18</v>
      </c>
      <c r="K15" s="13" t="s">
        <v>19</v>
      </c>
      <c r="L15" s="14" t="s">
        <v>20</v>
      </c>
      <c r="M15" s="13" t="s">
        <v>21</v>
      </c>
      <c r="N15" s="33" t="s">
        <v>22</v>
      </c>
      <c r="O15" s="13" t="s">
        <v>21</v>
      </c>
      <c r="P15" s="34"/>
    </row>
    <row r="16" spans="1:16" s="29" customFormat="1" ht="48.75" customHeight="1" x14ac:dyDescent="0.25">
      <c r="A16" s="6">
        <v>11</v>
      </c>
      <c r="B16" s="7" t="s">
        <v>45</v>
      </c>
      <c r="C16" s="8" t="s">
        <v>46</v>
      </c>
      <c r="D16" s="9" t="s">
        <v>34</v>
      </c>
      <c r="E16" s="10">
        <v>43523</v>
      </c>
      <c r="F16" s="10">
        <v>43370</v>
      </c>
      <c r="G16" s="11">
        <v>1155000</v>
      </c>
      <c r="H16" s="12">
        <v>0</v>
      </c>
      <c r="I16" s="12">
        <v>1</v>
      </c>
      <c r="J16" s="13" t="s">
        <v>18</v>
      </c>
      <c r="K16" s="13" t="s">
        <v>19</v>
      </c>
      <c r="L16" s="14" t="s">
        <v>20</v>
      </c>
      <c r="M16" s="13" t="s">
        <v>21</v>
      </c>
      <c r="N16" s="33" t="s">
        <v>22</v>
      </c>
      <c r="O16" s="13" t="s">
        <v>21</v>
      </c>
      <c r="P16" s="34"/>
    </row>
    <row r="17" spans="1:16" s="29" customFormat="1" ht="48.75" customHeight="1" x14ac:dyDescent="0.25">
      <c r="A17" s="6">
        <v>12</v>
      </c>
      <c r="B17" s="7" t="s">
        <v>47</v>
      </c>
      <c r="C17" s="15" t="s">
        <v>48</v>
      </c>
      <c r="D17" s="16" t="s">
        <v>34</v>
      </c>
      <c r="E17" s="17">
        <v>43523</v>
      </c>
      <c r="F17" s="17">
        <v>43370</v>
      </c>
      <c r="G17" s="18">
        <v>1155000</v>
      </c>
      <c r="H17" s="19">
        <v>0</v>
      </c>
      <c r="I17" s="19">
        <v>1</v>
      </c>
      <c r="J17" s="20" t="s">
        <v>18</v>
      </c>
      <c r="K17" s="20" t="s">
        <v>19</v>
      </c>
      <c r="L17" s="14" t="s">
        <v>20</v>
      </c>
      <c r="M17" s="20" t="s">
        <v>21</v>
      </c>
      <c r="N17" s="33" t="s">
        <v>22</v>
      </c>
      <c r="O17" s="13" t="s">
        <v>21</v>
      </c>
      <c r="P17" s="34"/>
    </row>
    <row r="18" spans="1:16" s="29" customFormat="1" ht="48.75" customHeight="1" x14ac:dyDescent="0.25">
      <c r="A18" s="6">
        <v>13</v>
      </c>
      <c r="B18" s="7" t="s">
        <v>49</v>
      </c>
      <c r="C18" s="8" t="s">
        <v>50</v>
      </c>
      <c r="D18" s="9" t="s">
        <v>34</v>
      </c>
      <c r="E18" s="21">
        <v>43523</v>
      </c>
      <c r="F18" s="21">
        <v>43370</v>
      </c>
      <c r="G18" s="11">
        <v>1155000</v>
      </c>
      <c r="H18" s="12">
        <v>0</v>
      </c>
      <c r="I18" s="12">
        <v>1</v>
      </c>
      <c r="J18" s="13" t="s">
        <v>18</v>
      </c>
      <c r="K18" s="13" t="s">
        <v>19</v>
      </c>
      <c r="L18" s="13" t="s">
        <v>20</v>
      </c>
      <c r="M18" s="13" t="s">
        <v>21</v>
      </c>
      <c r="N18" s="33" t="s">
        <v>22</v>
      </c>
      <c r="O18" s="13" t="s">
        <v>21</v>
      </c>
      <c r="P18" s="34"/>
    </row>
    <row r="19" spans="1:16" s="29" customFormat="1" ht="48.75" customHeight="1" x14ac:dyDescent="0.25">
      <c r="A19" s="6">
        <v>14</v>
      </c>
      <c r="B19" s="7" t="s">
        <v>51</v>
      </c>
      <c r="C19" s="8" t="s">
        <v>52</v>
      </c>
      <c r="D19" s="9" t="s">
        <v>34</v>
      </c>
      <c r="E19" s="21">
        <v>43523</v>
      </c>
      <c r="F19" s="21">
        <v>43370</v>
      </c>
      <c r="G19" s="11">
        <v>1155000</v>
      </c>
      <c r="H19" s="12">
        <v>0</v>
      </c>
      <c r="I19" s="12">
        <v>1</v>
      </c>
      <c r="J19" s="13" t="s">
        <v>18</v>
      </c>
      <c r="K19" s="13" t="s">
        <v>19</v>
      </c>
      <c r="L19" s="13" t="s">
        <v>20</v>
      </c>
      <c r="M19" s="13" t="s">
        <v>21</v>
      </c>
      <c r="N19" s="33" t="s">
        <v>22</v>
      </c>
      <c r="O19" s="13" t="s">
        <v>21</v>
      </c>
      <c r="P19" s="34"/>
    </row>
    <row r="20" spans="1:16" s="29" customFormat="1" ht="48.75" customHeight="1" x14ac:dyDescent="0.25">
      <c r="A20" s="6">
        <v>15</v>
      </c>
      <c r="B20" s="22" t="s">
        <v>26</v>
      </c>
      <c r="C20" s="23" t="s">
        <v>53</v>
      </c>
      <c r="D20" s="24" t="s">
        <v>54</v>
      </c>
      <c r="E20" s="25">
        <v>43789</v>
      </c>
      <c r="F20" s="25">
        <v>41067</v>
      </c>
      <c r="G20" s="26">
        <v>7727273</v>
      </c>
      <c r="H20" s="27">
        <v>0</v>
      </c>
      <c r="I20" s="27">
        <v>1</v>
      </c>
      <c r="J20" s="13" t="s">
        <v>18</v>
      </c>
      <c r="K20" s="28" t="s">
        <v>55</v>
      </c>
      <c r="L20" s="13" t="s">
        <v>20</v>
      </c>
      <c r="M20" s="13" t="s">
        <v>55</v>
      </c>
      <c r="N20" s="33" t="s">
        <v>22</v>
      </c>
      <c r="O20" s="28" t="s">
        <v>55</v>
      </c>
      <c r="P20" s="34"/>
    </row>
    <row r="21" spans="1:16" s="37" customFormat="1" x14ac:dyDescent="0.25">
      <c r="P21" s="34"/>
    </row>
    <row r="22" spans="1:16" x14ac:dyDescent="0.25">
      <c r="A22" s="52" t="s">
        <v>60</v>
      </c>
      <c r="B22" s="52"/>
      <c r="C22" s="52"/>
      <c r="D22" s="52"/>
      <c r="E22" s="52"/>
      <c r="F22" s="52"/>
      <c r="G22" s="40">
        <f>SUM(G3,G5)</f>
        <v>38398637</v>
      </c>
      <c r="H22" s="40">
        <f t="shared" ref="H22:I22" si="2">SUM(H3,H5)</f>
        <v>0</v>
      </c>
      <c r="I22" s="40">
        <f t="shared" si="2"/>
        <v>16</v>
      </c>
      <c r="J22" s="41"/>
      <c r="K22" s="41"/>
      <c r="L22" s="41"/>
      <c r="M22" s="41"/>
      <c r="N22" s="41"/>
      <c r="O22" s="41"/>
    </row>
    <row r="23" spans="1:16" x14ac:dyDescent="0.25">
      <c r="O23" s="39"/>
      <c r="P23" s="38"/>
    </row>
    <row r="24" spans="1:16" s="35" customFormat="1" ht="14.25" x14ac:dyDescent="0.2">
      <c r="C24" s="42" t="s">
        <v>61</v>
      </c>
      <c r="D24" s="42"/>
      <c r="G24" s="43" t="s">
        <v>62</v>
      </c>
      <c r="H24" s="43"/>
      <c r="L24" s="44" t="s">
        <v>63</v>
      </c>
      <c r="M24" s="44"/>
      <c r="O24" s="36"/>
    </row>
    <row r="25" spans="1:16" ht="15" customHeight="1" x14ac:dyDescent="0.25">
      <c r="C25" s="45" t="s">
        <v>64</v>
      </c>
      <c r="D25" s="45"/>
      <c r="G25" s="45" t="s">
        <v>64</v>
      </c>
      <c r="H25" s="45"/>
      <c r="L25" s="45" t="s">
        <v>64</v>
      </c>
      <c r="M25" s="45"/>
      <c r="O25" s="39"/>
      <c r="P25" s="38"/>
    </row>
    <row r="26" spans="1:16" x14ac:dyDescent="0.25">
      <c r="O26" s="39"/>
      <c r="P26" s="38"/>
    </row>
  </sheetData>
  <mergeCells count="10">
    <mergeCell ref="A1:O1"/>
    <mergeCell ref="A3:D3"/>
    <mergeCell ref="A5:D5"/>
    <mergeCell ref="A22:F22"/>
    <mergeCell ref="C24:D24"/>
    <mergeCell ref="G24:H24"/>
    <mergeCell ref="L24:M24"/>
    <mergeCell ref="C25:D25"/>
    <mergeCell ref="G25:H25"/>
    <mergeCell ref="L25:M25"/>
  </mergeCells>
  <conditionalFormatting sqref="B2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Chau Dao Minh (VP&amp;DVNB-QLTS CTV)</dc:creator>
  <cp:lastModifiedBy>Chau Dao Minh (VP&amp;DVNB-QLTS CTV)</cp:lastModifiedBy>
  <dcterms:created xsi:type="dcterms:W3CDTF">2023-06-22T02:18:32Z</dcterms:created>
  <dcterms:modified xsi:type="dcterms:W3CDTF">2023-06-23T10:21:09Z</dcterms:modified>
</cp:coreProperties>
</file>