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hanh lí\quận 3+sale\"/>
    </mc:Choice>
  </mc:AlternateContent>
  <bookViews>
    <workbookView xWindow="0" yWindow="0" windowWidth="20490" windowHeight="73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1" l="1"/>
  <c r="J68" i="1"/>
  <c r="J37" i="1"/>
  <c r="H68" i="1"/>
  <c r="I3" i="1"/>
  <c r="J3" i="1"/>
  <c r="H3" i="1"/>
  <c r="I9" i="1"/>
  <c r="J9" i="1"/>
  <c r="H9" i="1"/>
  <c r="I4" i="1"/>
  <c r="J4" i="1"/>
  <c r="H4" i="1"/>
</calcChain>
</file>

<file path=xl/sharedStrings.xml><?xml version="1.0" encoding="utf-8"?>
<sst xmlns="http://schemas.openxmlformats.org/spreadsheetml/2006/main" count="513" uniqueCount="168">
  <si>
    <t>PHỤ LỤC 01: DANH SÁCH TÀI SẢN THANH LÝ
KÊNH BÁN HÀNG QUA ĐIỆN THOẠI MIỀN NAM (TELESALE QUẬN 3)</t>
  </si>
  <si>
    <t>TT</t>
  </si>
  <si>
    <t>Số Tài sản</t>
  </si>
  <si>
    <t>Số tài sản 17/11/2023</t>
  </si>
  <si>
    <t>Mã TS QL</t>
  </si>
  <si>
    <t>Tên tài sản</t>
  </si>
  <si>
    <t>Ngày nhập tài sản</t>
  </si>
  <si>
    <t>Ngày sử dụng</t>
  </si>
  <si>
    <t>Nguyên giá</t>
  </si>
  <si>
    <t>Giá trị còn lại ngày (5/10/2023)</t>
  </si>
  <si>
    <t>SL</t>
  </si>
  <si>
    <t>Tình trạng trên sổ sách</t>
  </si>
  <si>
    <t>Tình trạng kiểm kê đánh giá thực tế</t>
  </si>
  <si>
    <t>Đơn vị quản lý</t>
  </si>
  <si>
    <t>Phương án</t>
  </si>
  <si>
    <t>Lý do không tận dụng</t>
  </si>
  <si>
    <t>Ghi chú</t>
  </si>
  <si>
    <t>I Tài sản trong sổ sách</t>
  </si>
  <si>
    <t>I.1</t>
  </si>
  <si>
    <t>Thiết bị công nghệ</t>
  </si>
  <si>
    <t>0042.CM.604611</t>
  </si>
  <si>
    <t>NTVP90000342</t>
  </si>
  <si>
    <t>Patch Panel 24 port</t>
  </si>
  <si>
    <t>Đang sử dụng – Tài sản dùng chung</t>
  </si>
  <si>
    <t>PGD Quận 3.Kênh bán hàng qua điện thoại.</t>
  </si>
  <si>
    <t>Không tận dụng</t>
  </si>
  <si>
    <t>Thiết bị không đáp ứng tiêu chuẩn CTSC hạ tầng công nghệ MSB</t>
  </si>
  <si>
    <t>Stt 82 trong BBKK</t>
  </si>
  <si>
    <t>0042.CM.1643</t>
  </si>
  <si>
    <t>  00110610592709</t>
  </si>
  <si>
    <t>Patch Panel</t>
  </si>
  <si>
    <t>Stt 83 trong BBKK</t>
  </si>
  <si>
    <t>0042.CM.604616</t>
  </si>
  <si>
    <t>  ITMA90000301</t>
  </si>
  <si>
    <t>ADC Krone,Cat 5e Patch Panel 24 Port w/Rear Cable Manager,PCB type (ITMA90000301)</t>
  </si>
  <si>
    <t>Stt 84 trong BBKK</t>
  </si>
  <si>
    <t>0042.CM.1644</t>
  </si>
  <si>
    <t>  00110610592710</t>
  </si>
  <si>
    <t>Stt 85 trong BBKK</t>
  </si>
  <si>
    <t>I.2</t>
  </si>
  <si>
    <t>Nội thất và điều hòa</t>
  </si>
  <si>
    <t>0042.CM.1667</t>
  </si>
  <si>
    <t>  00110610592657</t>
  </si>
  <si>
    <t>Bàn làm việc nhân viên (2000x700x750)</t>
  </si>
  <si>
    <t>Cũ, hỏng</t>
  </si>
  <si>
    <t>Thanh lý</t>
  </si>
  <si>
    <t>Stt 4 trong BBKK</t>
  </si>
  <si>
    <t>0042.CM.1658</t>
  </si>
  <si>
    <t>  00110610592648</t>
  </si>
  <si>
    <t>Stt 7 trong BBKK</t>
  </si>
  <si>
    <t>0042.CM.513032</t>
  </si>
  <si>
    <t>  00110061056949</t>
  </si>
  <si>
    <t>Bàn đôi nhân viên</t>
  </si>
  <si>
    <t>Stt 8 trong BBKK</t>
  </si>
  <si>
    <t>0042.CM.512766</t>
  </si>
  <si>
    <t>  00110061056951</t>
  </si>
  <si>
    <t>Stt 10 trong BBKK</t>
  </si>
  <si>
    <t>0042.CM.512901</t>
  </si>
  <si>
    <t>  00110061056954</t>
  </si>
  <si>
    <t>Stt 12 trong BBKK</t>
  </si>
  <si>
    <t>0042.CM.512902</t>
  </si>
  <si>
    <t>  00110061056953</t>
  </si>
  <si>
    <t>Stt 13 trong BBKK</t>
  </si>
  <si>
    <t>0042.CM.513100</t>
  </si>
  <si>
    <t>  00110061056950</t>
  </si>
  <si>
    <t>Stt 14 trong BBKK</t>
  </si>
  <si>
    <t>0042.CM.1002700</t>
  </si>
  <si>
    <t>  00110610590074</t>
  </si>
  <si>
    <t>Ghế xoay GX307</t>
  </si>
  <si>
    <t>Đang sử dụng - Dùng riêng</t>
  </si>
  <si>
    <t>Stt 21 trong BBKK</t>
  </si>
  <si>
    <t>0042.CM.1657</t>
  </si>
  <si>
    <t>  00110610592690</t>
  </si>
  <si>
    <t>Ghế Epsilon Ballad 104</t>
  </si>
  <si>
    <t>Stt 22 trong BBKK</t>
  </si>
  <si>
    <t>0042.CM.1082</t>
  </si>
  <si>
    <t>  00110610580514</t>
  </si>
  <si>
    <t>Ghế nhân viên EPSILON</t>
  </si>
  <si>
    <t>Stt 23 trong BBKK</t>
  </si>
  <si>
    <t>0042.CM.1083</t>
  </si>
  <si>
    <t>  00110610580515</t>
  </si>
  <si>
    <t>Stt 24 trong BBKK</t>
  </si>
  <si>
    <t>0042.CM.1084</t>
  </si>
  <si>
    <t>  00110610580516</t>
  </si>
  <si>
    <t>Stt 25 trong BBKK</t>
  </si>
  <si>
    <t>0042.CM.1085</t>
  </si>
  <si>
    <t>  00110610580517</t>
  </si>
  <si>
    <t>Stt 26 trong BBKK</t>
  </si>
  <si>
    <t>0042.CM.1077</t>
  </si>
  <si>
    <t>  00110610580509</t>
  </si>
  <si>
    <t>Stt 27 trong BBKK</t>
  </si>
  <si>
    <t>0042.CM.1086</t>
  </si>
  <si>
    <t>  00110610580518</t>
  </si>
  <si>
    <t>Stt 28 trong BBKK</t>
  </si>
  <si>
    <t>0042.CM.1326</t>
  </si>
  <si>
    <t>  00110610581793</t>
  </si>
  <si>
    <t>Stt 29 trong BBKK</t>
  </si>
  <si>
    <t>0042.CM.1081</t>
  </si>
  <si>
    <t>  00110610580513</t>
  </si>
  <si>
    <t>Stt 30 trong BBKK</t>
  </si>
  <si>
    <t>0042.CN.703</t>
  </si>
  <si>
    <t>  00110984880480</t>
  </si>
  <si>
    <t>Stt 31 trong BBKK</t>
  </si>
  <si>
    <t>0042.CN.693</t>
  </si>
  <si>
    <t>  00110984880470</t>
  </si>
  <si>
    <t>Stt 32 trong BBKK</t>
  </si>
  <si>
    <t>0042.CN.702</t>
  </si>
  <si>
    <t>  00110984880479</t>
  </si>
  <si>
    <t>Stt 33 trong BBKK</t>
  </si>
  <si>
    <t>0042.CN.692</t>
  </si>
  <si>
    <t>  00110984880469</t>
  </si>
  <si>
    <t>Stt 34 trong BBKK</t>
  </si>
  <si>
    <t>0042.CN.690</t>
  </si>
  <si>
    <t>  00110984880467</t>
  </si>
  <si>
    <t>Stt 36 trong BBKK</t>
  </si>
  <si>
    <t>0042.CM.513031</t>
  </si>
  <si>
    <t>  TBKQ00001647</t>
  </si>
  <si>
    <t>Két sắt Epoch 100F1</t>
  </si>
  <si>
    <t>Stt 53 trong BBKK</t>
  </si>
  <si>
    <t>0011.CM.1165338</t>
  </si>
  <si>
    <t>00110610581723</t>
  </si>
  <si>
    <t>Hội sở.Kênh bán hàng qua điện thoại.</t>
  </si>
  <si>
    <t>Stt 55 trong BBKK</t>
  </si>
  <si>
    <t>0011.CM.1165132</t>
  </si>
  <si>
    <t>00110610581715</t>
  </si>
  <si>
    <t>Stt 56 trong BBKK</t>
  </si>
  <si>
    <t>0011.CN.1165460</t>
  </si>
  <si>
    <t>00110984880478</t>
  </si>
  <si>
    <t>Stt 57 trong BBKK</t>
  </si>
  <si>
    <t>0011.CM.1165133</t>
  </si>
  <si>
    <t>00110610581729</t>
  </si>
  <si>
    <t>Stt 58 trong BBKK</t>
  </si>
  <si>
    <t>II. Tài sản ngoài sổ sách</t>
  </si>
  <si>
    <t>00110610592670</t>
  </si>
  <si>
    <t>Stt 1 trong BBKK</t>
  </si>
  <si>
    <t>00110610592689</t>
  </si>
  <si>
    <t>Stt 2 trong BBKK</t>
  </si>
  <si>
    <t>Không mã</t>
  </si>
  <si>
    <t>Stt 3 trong BBKK</t>
  </si>
  <si>
    <t>00110610592682</t>
  </si>
  <si>
    <t>NTVP00011313</t>
  </si>
  <si>
    <t>Stt 5 trong BBKK</t>
  </si>
  <si>
    <t>NTVP00011033</t>
  </si>
  <si>
    <t>Stt 6 trong BBKK</t>
  </si>
  <si>
    <t>00110610592663</t>
  </si>
  <si>
    <t>00110610592686</t>
  </si>
  <si>
    <t>Stt 9 trong BBKK</t>
  </si>
  <si>
    <t>NTVP00011214</t>
  </si>
  <si>
    <t>Stt 11 trong BBKK</t>
  </si>
  <si>
    <t>004561044005</t>
  </si>
  <si>
    <t>00110610592676</t>
  </si>
  <si>
    <t>00110610592665</t>
  </si>
  <si>
    <t>Stt 15 trong BBKK</t>
  </si>
  <si>
    <t>Ghế đen không chân xoay</t>
  </si>
  <si>
    <t>Stt 16 trong BBKK</t>
  </si>
  <si>
    <t>Stt 17 trong BBKK</t>
  </si>
  <si>
    <t>00110610592671</t>
  </si>
  <si>
    <t>Stt 18 trong BBKK</t>
  </si>
  <si>
    <t>00110610592687</t>
  </si>
  <si>
    <t>Stt 19 trong BBKK</t>
  </si>
  <si>
    <t>00110610592679</t>
  </si>
  <si>
    <t>Stt 20 trong BBKK</t>
  </si>
  <si>
    <t>Ghế đen đỏ không chân xoay</t>
  </si>
  <si>
    <t>NTVP0011026</t>
  </si>
  <si>
    <t>00110610592661</t>
  </si>
  <si>
    <t>00110610592673</t>
  </si>
  <si>
    <t>00110610592658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</si>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</sst>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1" fontId="2" fillId="2" borderId="2" xfId="0" applyNumberFormat="1" applyFont="1" applyFill="1" applyBorder="1" applyAlignment="1">
      <alignment vertical="center"/>
    </xf>
    <xf numFmtId="14" fontId="2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14" fontId="3" fillId="2" borderId="2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164" fontId="3" fillId="2" borderId="2" xfId="1" applyFont="1" applyFill="1" applyBorder="1" applyAlignment="1">
      <alignment vertical="center"/>
    </xf>
    <xf numFmtId="1" fontId="2" fillId="2" borderId="2" xfId="0" quotePrefix="1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 wrapText="1"/>
    </xf>
    <xf numFmtId="1" fontId="2" fillId="2" borderId="2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14" fontId="4" fillId="2" borderId="2" xfId="0" applyNumberFormat="1" applyFont="1" applyFill="1" applyBorder="1" applyAlignment="1">
      <alignment vertical="center" wrapText="1"/>
    </xf>
    <xf numFmtId="14" fontId="4" fillId="2" borderId="2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164" fontId="4" fillId="2" borderId="2" xfId="1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3" fontId="5" fillId="2" borderId="2" xfId="0" applyNumberFormat="1" applyFont="1" applyFill="1" applyBorder="1" applyAlignment="1">
      <alignment vertical="center"/>
    </xf>
    <xf numFmtId="164" fontId="5" fillId="2" borderId="2" xfId="1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4" fillId="2" borderId="2" xfId="0" quotePrefix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vertical="center" wrapText="1"/>
    </xf>
    <xf numFmtId="164" fontId="4" fillId="2" borderId="2" xfId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2" fillId="2" borderId="2" xfId="0" quotePrefix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0" xfId="0" applyFont="1"/>
    <xf numFmtId="1" fontId="2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Chuẩn" xfId="0" builtinId="0"/>
    <cellStyle name="Dấu phẩy" xfId="1" builtin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abSelected="1" workbookViewId="0">
      <selection activeCell="G53" sqref="G53"/>
    </sheetView>
  </sheetViews>
  <sheetFormatPr defaultRowHeight="12.75"/>
  <cols>
    <col min="1" max="1" width="9.140625" style="38"/>
    <col min="2" max="2" width="14.28515625" style="32" customWidth="1"/>
    <col min="3" max="3" width="14" style="32" customWidth="1"/>
    <col min="4" max="4" width="14" style="32" bestFit="1" customWidth="1"/>
    <col min="5" max="7" width="9.140625" style="32"/>
    <col min="8" max="8" width="9.85546875" style="32" bestFit="1" customWidth="1"/>
    <col min="9" max="16384" width="9.140625" style="32"/>
  </cols>
  <sheetData>
    <row r="1" spans="1:16" ht="30.75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63.75">
      <c r="A2" s="26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3" t="s">
        <v>6</v>
      </c>
      <c r="G2" s="34" t="s">
        <v>7</v>
      </c>
      <c r="H2" s="35" t="s">
        <v>8</v>
      </c>
      <c r="I2" s="30" t="s">
        <v>9</v>
      </c>
      <c r="J2" s="30" t="s">
        <v>10</v>
      </c>
      <c r="K2" s="30" t="s">
        <v>11</v>
      </c>
      <c r="L2" s="30" t="s">
        <v>12</v>
      </c>
      <c r="M2" s="30" t="s">
        <v>13</v>
      </c>
      <c r="N2" s="30" t="s">
        <v>14</v>
      </c>
      <c r="O2" s="36" t="s">
        <v>15</v>
      </c>
      <c r="P2" s="30" t="s">
        <v>16</v>
      </c>
    </row>
    <row r="3" spans="1:16">
      <c r="A3" s="41" t="s">
        <v>17</v>
      </c>
      <c r="B3" s="42"/>
      <c r="C3" s="31"/>
      <c r="D3" s="2"/>
      <c r="E3" s="1"/>
      <c r="F3" s="2"/>
      <c r="G3" s="2"/>
      <c r="H3" s="11">
        <f>SUM(H4,H9)</f>
        <v>45386667.600000001</v>
      </c>
      <c r="I3" s="11">
        <f t="shared" ref="I3:J3" si="0">SUM(I4,I9)</f>
        <v>0</v>
      </c>
      <c r="J3" s="11">
        <f t="shared" si="0"/>
        <v>31</v>
      </c>
      <c r="K3" s="1"/>
      <c r="L3" s="1"/>
      <c r="M3" s="1"/>
      <c r="N3" s="1"/>
      <c r="O3" s="2"/>
      <c r="P3" s="2"/>
    </row>
    <row r="4" spans="1:16">
      <c r="A4" s="26" t="s">
        <v>18</v>
      </c>
      <c r="B4" s="2" t="s">
        <v>19</v>
      </c>
      <c r="C4" s="2"/>
      <c r="D4" s="2"/>
      <c r="E4" s="1"/>
      <c r="F4" s="3"/>
      <c r="G4" s="4"/>
      <c r="H4" s="11">
        <f>SUM(H5:H8)</f>
        <v>7993941</v>
      </c>
      <c r="I4" s="11">
        <f t="shared" ref="I4:J4" si="1">SUM(I5:I8)</f>
        <v>0</v>
      </c>
      <c r="J4" s="11">
        <f t="shared" si="1"/>
        <v>4</v>
      </c>
      <c r="K4" s="1"/>
      <c r="L4" s="1"/>
      <c r="M4" s="1"/>
      <c r="N4" s="6"/>
      <c r="O4" s="5"/>
      <c r="P4" s="5"/>
    </row>
    <row r="5" spans="1:16" ht="102">
      <c r="A5" s="27">
        <v>1</v>
      </c>
      <c r="B5" s="5" t="s">
        <v>20</v>
      </c>
      <c r="C5" s="27">
        <v>359638</v>
      </c>
      <c r="D5" s="5" t="s">
        <v>21</v>
      </c>
      <c r="E5" s="6" t="s">
        <v>22</v>
      </c>
      <c r="F5" s="7">
        <v>44020</v>
      </c>
      <c r="G5" s="7">
        <v>41181</v>
      </c>
      <c r="H5" s="8">
        <v>1697500</v>
      </c>
      <c r="I5" s="9">
        <v>0</v>
      </c>
      <c r="J5" s="5">
        <v>1</v>
      </c>
      <c r="K5" s="6" t="s">
        <v>23</v>
      </c>
      <c r="L5" s="6" t="s">
        <v>23</v>
      </c>
      <c r="M5" s="6" t="s">
        <v>24</v>
      </c>
      <c r="N5" s="6" t="s">
        <v>25</v>
      </c>
      <c r="O5" s="6" t="s">
        <v>26</v>
      </c>
      <c r="P5" s="23" t="s">
        <v>27</v>
      </c>
    </row>
    <row r="6" spans="1:16" ht="102">
      <c r="A6" s="27">
        <v>2</v>
      </c>
      <c r="B6" s="5" t="s">
        <v>28</v>
      </c>
      <c r="C6" s="27">
        <v>359716</v>
      </c>
      <c r="D6" s="5" t="s">
        <v>29</v>
      </c>
      <c r="E6" s="6" t="s">
        <v>30</v>
      </c>
      <c r="F6" s="7">
        <v>43445</v>
      </c>
      <c r="G6" s="7">
        <v>43378</v>
      </c>
      <c r="H6" s="8">
        <v>2273220.5</v>
      </c>
      <c r="I6" s="9">
        <v>0</v>
      </c>
      <c r="J6" s="5">
        <v>1</v>
      </c>
      <c r="K6" s="6" t="s">
        <v>23</v>
      </c>
      <c r="L6" s="6" t="s">
        <v>23</v>
      </c>
      <c r="M6" s="6" t="s">
        <v>24</v>
      </c>
      <c r="N6" s="6" t="s">
        <v>25</v>
      </c>
      <c r="O6" s="6" t="s">
        <v>26</v>
      </c>
      <c r="P6" s="23" t="s">
        <v>31</v>
      </c>
    </row>
    <row r="7" spans="1:16" ht="140.25">
      <c r="A7" s="27">
        <v>3</v>
      </c>
      <c r="B7" s="5" t="s">
        <v>32</v>
      </c>
      <c r="C7" s="27">
        <v>359569</v>
      </c>
      <c r="D7" s="5" t="s">
        <v>33</v>
      </c>
      <c r="E7" s="6" t="s">
        <v>34</v>
      </c>
      <c r="F7" s="7">
        <v>44020</v>
      </c>
      <c r="G7" s="7">
        <v>41286</v>
      </c>
      <c r="H7" s="8">
        <v>1750000</v>
      </c>
      <c r="I7" s="9">
        <v>0</v>
      </c>
      <c r="J7" s="5">
        <v>1</v>
      </c>
      <c r="K7" s="6" t="s">
        <v>23</v>
      </c>
      <c r="L7" s="6" t="s">
        <v>23</v>
      </c>
      <c r="M7" s="6" t="s">
        <v>24</v>
      </c>
      <c r="N7" s="6" t="s">
        <v>25</v>
      </c>
      <c r="O7" s="6" t="s">
        <v>26</v>
      </c>
      <c r="P7" s="23" t="s">
        <v>35</v>
      </c>
    </row>
    <row r="8" spans="1:16" ht="102">
      <c r="A8" s="27">
        <v>4</v>
      </c>
      <c r="B8" s="5" t="s">
        <v>36</v>
      </c>
      <c r="C8" s="27">
        <v>359566</v>
      </c>
      <c r="D8" s="5" t="s">
        <v>37</v>
      </c>
      <c r="E8" s="6" t="s">
        <v>30</v>
      </c>
      <c r="F8" s="7">
        <v>43445</v>
      </c>
      <c r="G8" s="7">
        <v>43378</v>
      </c>
      <c r="H8" s="8">
        <v>2273220.5</v>
      </c>
      <c r="I8" s="9">
        <v>0</v>
      </c>
      <c r="J8" s="5">
        <v>1</v>
      </c>
      <c r="K8" s="6" t="s">
        <v>23</v>
      </c>
      <c r="L8" s="6" t="s">
        <v>23</v>
      </c>
      <c r="M8" s="6" t="s">
        <v>24</v>
      </c>
      <c r="N8" s="6" t="s">
        <v>25</v>
      </c>
      <c r="O8" s="6" t="s">
        <v>26</v>
      </c>
      <c r="P8" s="23" t="s">
        <v>38</v>
      </c>
    </row>
    <row r="9" spans="1:16">
      <c r="A9" s="28" t="s">
        <v>39</v>
      </c>
      <c r="B9" s="2" t="s">
        <v>40</v>
      </c>
      <c r="C9" s="27"/>
      <c r="D9" s="2"/>
      <c r="E9" s="2"/>
      <c r="F9" s="3"/>
      <c r="G9" s="3"/>
      <c r="H9" s="11">
        <f>SUM(H10:H36)</f>
        <v>37392726.600000001</v>
      </c>
      <c r="I9" s="11">
        <f t="shared" ref="I9:J9" si="2">SUM(I10:I36)</f>
        <v>0</v>
      </c>
      <c r="J9" s="11">
        <f t="shared" si="2"/>
        <v>27</v>
      </c>
      <c r="K9" s="12"/>
      <c r="L9" s="12"/>
      <c r="M9" s="12"/>
      <c r="N9" s="6"/>
      <c r="O9" s="5"/>
      <c r="P9" s="23"/>
    </row>
    <row r="10" spans="1:16" ht="76.5">
      <c r="A10" s="29">
        <v>1</v>
      </c>
      <c r="B10" s="13" t="s">
        <v>41</v>
      </c>
      <c r="C10" s="27">
        <v>359635</v>
      </c>
      <c r="D10" s="13" t="s">
        <v>42</v>
      </c>
      <c r="E10" s="14" t="s">
        <v>43</v>
      </c>
      <c r="F10" s="15">
        <v>43445</v>
      </c>
      <c r="G10" s="15">
        <v>43378</v>
      </c>
      <c r="H10" s="16">
        <v>2706214.8</v>
      </c>
      <c r="I10" s="17">
        <v>0</v>
      </c>
      <c r="J10" s="13">
        <v>1</v>
      </c>
      <c r="K10" s="18" t="s">
        <v>23</v>
      </c>
      <c r="L10" s="18" t="s">
        <v>44</v>
      </c>
      <c r="M10" s="18" t="s">
        <v>24</v>
      </c>
      <c r="N10" s="6" t="s">
        <v>45</v>
      </c>
      <c r="O10" s="5" t="s">
        <v>44</v>
      </c>
      <c r="P10" s="23" t="s">
        <v>46</v>
      </c>
    </row>
    <row r="11" spans="1:16" ht="76.5">
      <c r="A11" s="29">
        <v>2</v>
      </c>
      <c r="B11" s="13" t="s">
        <v>47</v>
      </c>
      <c r="C11" s="27">
        <v>359651</v>
      </c>
      <c r="D11" s="13" t="s">
        <v>48</v>
      </c>
      <c r="E11" s="14" t="s">
        <v>43</v>
      </c>
      <c r="F11" s="15">
        <v>43445</v>
      </c>
      <c r="G11" s="15">
        <v>43378</v>
      </c>
      <c r="H11" s="16">
        <v>2706214.8</v>
      </c>
      <c r="I11" s="17">
        <v>0</v>
      </c>
      <c r="J11" s="13">
        <v>1</v>
      </c>
      <c r="K11" s="18" t="s">
        <v>23</v>
      </c>
      <c r="L11" s="18" t="s">
        <v>44</v>
      </c>
      <c r="M11" s="18" t="s">
        <v>24</v>
      </c>
      <c r="N11" s="6" t="s">
        <v>45</v>
      </c>
      <c r="O11" s="5" t="s">
        <v>44</v>
      </c>
      <c r="P11" s="23" t="s">
        <v>49</v>
      </c>
    </row>
    <row r="12" spans="1:16" ht="76.5">
      <c r="A12" s="29">
        <v>3</v>
      </c>
      <c r="B12" s="13" t="s">
        <v>50</v>
      </c>
      <c r="C12" s="27">
        <v>359644</v>
      </c>
      <c r="D12" s="13" t="s">
        <v>51</v>
      </c>
      <c r="E12" s="14" t="s">
        <v>52</v>
      </c>
      <c r="F12" s="15">
        <v>43676</v>
      </c>
      <c r="G12" s="15">
        <v>42353</v>
      </c>
      <c r="H12" s="16">
        <v>1980000</v>
      </c>
      <c r="I12" s="17">
        <v>0</v>
      </c>
      <c r="J12" s="13">
        <v>1</v>
      </c>
      <c r="K12" s="18" t="s">
        <v>23</v>
      </c>
      <c r="L12" s="18" t="s">
        <v>44</v>
      </c>
      <c r="M12" s="18" t="s">
        <v>24</v>
      </c>
      <c r="N12" s="6" t="s">
        <v>45</v>
      </c>
      <c r="O12" s="5" t="s">
        <v>44</v>
      </c>
      <c r="P12" s="23" t="s">
        <v>53</v>
      </c>
    </row>
    <row r="13" spans="1:16" ht="76.5">
      <c r="A13" s="29">
        <v>4</v>
      </c>
      <c r="B13" s="13" t="s">
        <v>54</v>
      </c>
      <c r="C13" s="27">
        <v>359565</v>
      </c>
      <c r="D13" s="13" t="s">
        <v>55</v>
      </c>
      <c r="E13" s="14" t="s">
        <v>52</v>
      </c>
      <c r="F13" s="15">
        <v>43676</v>
      </c>
      <c r="G13" s="15">
        <v>42353</v>
      </c>
      <c r="H13" s="16">
        <v>1980000</v>
      </c>
      <c r="I13" s="17">
        <v>0</v>
      </c>
      <c r="J13" s="13">
        <v>1</v>
      </c>
      <c r="K13" s="18" t="s">
        <v>23</v>
      </c>
      <c r="L13" s="18" t="s">
        <v>44</v>
      </c>
      <c r="M13" s="18" t="s">
        <v>24</v>
      </c>
      <c r="N13" s="6" t="s">
        <v>45</v>
      </c>
      <c r="O13" s="5" t="s">
        <v>44</v>
      </c>
      <c r="P13" s="23" t="s">
        <v>56</v>
      </c>
    </row>
    <row r="14" spans="1:16" ht="76.5">
      <c r="A14" s="29">
        <v>5</v>
      </c>
      <c r="B14" s="13" t="s">
        <v>57</v>
      </c>
      <c r="C14" s="27">
        <v>359643</v>
      </c>
      <c r="D14" s="13" t="s">
        <v>58</v>
      </c>
      <c r="E14" s="14" t="s">
        <v>52</v>
      </c>
      <c r="F14" s="15">
        <v>43676</v>
      </c>
      <c r="G14" s="15">
        <v>42353</v>
      </c>
      <c r="H14" s="16">
        <v>1980000</v>
      </c>
      <c r="I14" s="17">
        <v>0</v>
      </c>
      <c r="J14" s="13">
        <v>1</v>
      </c>
      <c r="K14" s="18" t="s">
        <v>23</v>
      </c>
      <c r="L14" s="18" t="s">
        <v>44</v>
      </c>
      <c r="M14" s="18" t="s">
        <v>24</v>
      </c>
      <c r="N14" s="6" t="s">
        <v>45</v>
      </c>
      <c r="O14" s="5" t="s">
        <v>44</v>
      </c>
      <c r="P14" s="23" t="s">
        <v>59</v>
      </c>
    </row>
    <row r="15" spans="1:16" ht="76.5">
      <c r="A15" s="29">
        <v>6</v>
      </c>
      <c r="B15" s="13" t="s">
        <v>60</v>
      </c>
      <c r="C15" s="27">
        <v>359561</v>
      </c>
      <c r="D15" s="13" t="s">
        <v>61</v>
      </c>
      <c r="E15" s="14" t="s">
        <v>52</v>
      </c>
      <c r="F15" s="15">
        <v>43676</v>
      </c>
      <c r="G15" s="15">
        <v>42353</v>
      </c>
      <c r="H15" s="16">
        <v>1980000</v>
      </c>
      <c r="I15" s="17">
        <v>0</v>
      </c>
      <c r="J15" s="13">
        <v>1</v>
      </c>
      <c r="K15" s="18" t="s">
        <v>23</v>
      </c>
      <c r="L15" s="18" t="s">
        <v>44</v>
      </c>
      <c r="M15" s="18" t="s">
        <v>24</v>
      </c>
      <c r="N15" s="6" t="s">
        <v>45</v>
      </c>
      <c r="O15" s="5" t="s">
        <v>44</v>
      </c>
      <c r="P15" s="23" t="s">
        <v>62</v>
      </c>
    </row>
    <row r="16" spans="1:16" ht="76.5">
      <c r="A16" s="29">
        <v>7</v>
      </c>
      <c r="B16" s="13" t="s">
        <v>63</v>
      </c>
      <c r="C16" s="27">
        <v>359715</v>
      </c>
      <c r="D16" s="13" t="s">
        <v>64</v>
      </c>
      <c r="E16" s="14" t="s">
        <v>52</v>
      </c>
      <c r="F16" s="15">
        <v>43676</v>
      </c>
      <c r="G16" s="15">
        <v>42353</v>
      </c>
      <c r="H16" s="16">
        <v>1980000</v>
      </c>
      <c r="I16" s="17">
        <v>0</v>
      </c>
      <c r="J16" s="13">
        <v>1</v>
      </c>
      <c r="K16" s="18" t="s">
        <v>23</v>
      </c>
      <c r="L16" s="18" t="s">
        <v>44</v>
      </c>
      <c r="M16" s="18" t="s">
        <v>24</v>
      </c>
      <c r="N16" s="6" t="s">
        <v>45</v>
      </c>
      <c r="O16" s="5" t="s">
        <v>44</v>
      </c>
      <c r="P16" s="23" t="s">
        <v>65</v>
      </c>
    </row>
    <row r="17" spans="1:16" ht="76.5">
      <c r="A17" s="29">
        <v>8</v>
      </c>
      <c r="B17" s="13" t="s">
        <v>66</v>
      </c>
      <c r="C17" s="27">
        <v>359632</v>
      </c>
      <c r="D17" s="13" t="s">
        <v>67</v>
      </c>
      <c r="E17" s="18" t="s">
        <v>68</v>
      </c>
      <c r="F17" s="15">
        <v>44769</v>
      </c>
      <c r="G17" s="15">
        <v>43318</v>
      </c>
      <c r="H17" s="16">
        <v>1724500</v>
      </c>
      <c r="I17" s="17">
        <v>0</v>
      </c>
      <c r="J17" s="13">
        <v>1</v>
      </c>
      <c r="K17" s="18" t="s">
        <v>69</v>
      </c>
      <c r="L17" s="18" t="s">
        <v>44</v>
      </c>
      <c r="M17" s="18" t="s">
        <v>24</v>
      </c>
      <c r="N17" s="6" t="s">
        <v>45</v>
      </c>
      <c r="O17" s="5" t="s">
        <v>44</v>
      </c>
      <c r="P17" s="23" t="s">
        <v>70</v>
      </c>
    </row>
    <row r="18" spans="1:16" ht="76.5">
      <c r="A18" s="29">
        <v>9</v>
      </c>
      <c r="B18" s="13" t="s">
        <v>71</v>
      </c>
      <c r="C18" s="27">
        <v>359648</v>
      </c>
      <c r="D18" s="13" t="s">
        <v>72</v>
      </c>
      <c r="E18" s="18" t="s">
        <v>73</v>
      </c>
      <c r="F18" s="15">
        <v>43445</v>
      </c>
      <c r="G18" s="15">
        <v>43378</v>
      </c>
      <c r="H18" s="16">
        <v>2175797</v>
      </c>
      <c r="I18" s="17">
        <v>0</v>
      </c>
      <c r="J18" s="13">
        <v>1</v>
      </c>
      <c r="K18" s="18" t="s">
        <v>69</v>
      </c>
      <c r="L18" s="18" t="s">
        <v>44</v>
      </c>
      <c r="M18" s="18" t="s">
        <v>24</v>
      </c>
      <c r="N18" s="6" t="s">
        <v>45</v>
      </c>
      <c r="O18" s="5" t="s">
        <v>44</v>
      </c>
      <c r="P18" s="23" t="s">
        <v>74</v>
      </c>
    </row>
    <row r="19" spans="1:16" ht="76.5">
      <c r="A19" s="29">
        <v>10</v>
      </c>
      <c r="B19" s="13" t="s">
        <v>75</v>
      </c>
      <c r="C19" s="27">
        <v>359642</v>
      </c>
      <c r="D19" s="13" t="s">
        <v>76</v>
      </c>
      <c r="E19" s="18" t="s">
        <v>77</v>
      </c>
      <c r="F19" s="15">
        <v>43025</v>
      </c>
      <c r="G19" s="15">
        <v>42858</v>
      </c>
      <c r="H19" s="16">
        <v>880000</v>
      </c>
      <c r="I19" s="17">
        <v>0</v>
      </c>
      <c r="J19" s="13">
        <v>1</v>
      </c>
      <c r="K19" s="18" t="s">
        <v>69</v>
      </c>
      <c r="L19" s="18" t="s">
        <v>44</v>
      </c>
      <c r="M19" s="18" t="s">
        <v>24</v>
      </c>
      <c r="N19" s="6" t="s">
        <v>45</v>
      </c>
      <c r="O19" s="5" t="s">
        <v>44</v>
      </c>
      <c r="P19" s="23" t="s">
        <v>78</v>
      </c>
    </row>
    <row r="20" spans="1:16" ht="76.5">
      <c r="A20" s="29">
        <v>11</v>
      </c>
      <c r="B20" s="13" t="s">
        <v>79</v>
      </c>
      <c r="C20" s="27">
        <v>359645</v>
      </c>
      <c r="D20" s="13" t="s">
        <v>80</v>
      </c>
      <c r="E20" s="18" t="s">
        <v>77</v>
      </c>
      <c r="F20" s="15">
        <v>43025</v>
      </c>
      <c r="G20" s="15">
        <v>42858</v>
      </c>
      <c r="H20" s="16">
        <v>880000</v>
      </c>
      <c r="I20" s="17">
        <v>0</v>
      </c>
      <c r="J20" s="13">
        <v>1</v>
      </c>
      <c r="K20" s="18" t="s">
        <v>69</v>
      </c>
      <c r="L20" s="18" t="s">
        <v>44</v>
      </c>
      <c r="M20" s="18" t="s">
        <v>24</v>
      </c>
      <c r="N20" s="6" t="s">
        <v>45</v>
      </c>
      <c r="O20" s="5" t="s">
        <v>44</v>
      </c>
      <c r="P20" s="23" t="s">
        <v>81</v>
      </c>
    </row>
    <row r="21" spans="1:16" ht="76.5">
      <c r="A21" s="29">
        <v>12</v>
      </c>
      <c r="B21" s="13" t="s">
        <v>82</v>
      </c>
      <c r="C21" s="27">
        <v>359641</v>
      </c>
      <c r="D21" s="13" t="s">
        <v>83</v>
      </c>
      <c r="E21" s="18" t="s">
        <v>77</v>
      </c>
      <c r="F21" s="15">
        <v>43025</v>
      </c>
      <c r="G21" s="15">
        <v>42858</v>
      </c>
      <c r="H21" s="16">
        <v>880000</v>
      </c>
      <c r="I21" s="17">
        <v>0</v>
      </c>
      <c r="J21" s="13">
        <v>1</v>
      </c>
      <c r="K21" s="18" t="s">
        <v>69</v>
      </c>
      <c r="L21" s="18" t="s">
        <v>44</v>
      </c>
      <c r="M21" s="18" t="s">
        <v>24</v>
      </c>
      <c r="N21" s="6" t="s">
        <v>45</v>
      </c>
      <c r="O21" s="5" t="s">
        <v>44</v>
      </c>
      <c r="P21" s="23" t="s">
        <v>84</v>
      </c>
    </row>
    <row r="22" spans="1:16" ht="76.5">
      <c r="A22" s="29">
        <v>13</v>
      </c>
      <c r="B22" s="13" t="s">
        <v>85</v>
      </c>
      <c r="C22" s="27">
        <v>359637</v>
      </c>
      <c r="D22" s="13" t="s">
        <v>86</v>
      </c>
      <c r="E22" s="18" t="s">
        <v>77</v>
      </c>
      <c r="F22" s="15">
        <v>43025</v>
      </c>
      <c r="G22" s="15">
        <v>42858</v>
      </c>
      <c r="H22" s="16">
        <v>880000</v>
      </c>
      <c r="I22" s="17">
        <v>0</v>
      </c>
      <c r="J22" s="13">
        <v>1</v>
      </c>
      <c r="K22" s="18" t="s">
        <v>69</v>
      </c>
      <c r="L22" s="18" t="s">
        <v>44</v>
      </c>
      <c r="M22" s="18" t="s">
        <v>24</v>
      </c>
      <c r="N22" s="6" t="s">
        <v>45</v>
      </c>
      <c r="O22" s="5" t="s">
        <v>44</v>
      </c>
      <c r="P22" s="23" t="s">
        <v>87</v>
      </c>
    </row>
    <row r="23" spans="1:16" ht="76.5">
      <c r="A23" s="29">
        <v>14</v>
      </c>
      <c r="B23" s="13" t="s">
        <v>88</v>
      </c>
      <c r="C23" s="27">
        <v>359568</v>
      </c>
      <c r="D23" s="13" t="s">
        <v>89</v>
      </c>
      <c r="E23" s="18" t="s">
        <v>77</v>
      </c>
      <c r="F23" s="15">
        <v>43025</v>
      </c>
      <c r="G23" s="15">
        <v>42858</v>
      </c>
      <c r="H23" s="16">
        <v>880000</v>
      </c>
      <c r="I23" s="17">
        <v>0</v>
      </c>
      <c r="J23" s="13">
        <v>1</v>
      </c>
      <c r="K23" s="18" t="s">
        <v>69</v>
      </c>
      <c r="L23" s="18" t="s">
        <v>44</v>
      </c>
      <c r="M23" s="18" t="s">
        <v>24</v>
      </c>
      <c r="N23" s="6" t="s">
        <v>45</v>
      </c>
      <c r="O23" s="5" t="s">
        <v>44</v>
      </c>
      <c r="P23" s="23" t="s">
        <v>90</v>
      </c>
    </row>
    <row r="24" spans="1:16" ht="76.5">
      <c r="A24" s="29">
        <v>15</v>
      </c>
      <c r="B24" s="13" t="s">
        <v>91</v>
      </c>
      <c r="C24" s="27">
        <v>359640</v>
      </c>
      <c r="D24" s="13" t="s">
        <v>92</v>
      </c>
      <c r="E24" s="18" t="s">
        <v>77</v>
      </c>
      <c r="F24" s="15">
        <v>43025</v>
      </c>
      <c r="G24" s="15">
        <v>42858</v>
      </c>
      <c r="H24" s="16">
        <v>880000</v>
      </c>
      <c r="I24" s="17">
        <v>0</v>
      </c>
      <c r="J24" s="13">
        <v>1</v>
      </c>
      <c r="K24" s="18" t="s">
        <v>69</v>
      </c>
      <c r="L24" s="18" t="s">
        <v>44</v>
      </c>
      <c r="M24" s="18" t="s">
        <v>24</v>
      </c>
      <c r="N24" s="6" t="s">
        <v>45</v>
      </c>
      <c r="O24" s="5" t="s">
        <v>44</v>
      </c>
      <c r="P24" s="23" t="s">
        <v>93</v>
      </c>
    </row>
    <row r="25" spans="1:16" ht="76.5">
      <c r="A25" s="29">
        <v>16</v>
      </c>
      <c r="B25" s="13" t="s">
        <v>94</v>
      </c>
      <c r="C25" s="27">
        <v>359564</v>
      </c>
      <c r="D25" s="13" t="s">
        <v>95</v>
      </c>
      <c r="E25" s="18" t="s">
        <v>77</v>
      </c>
      <c r="F25" s="15">
        <v>43068</v>
      </c>
      <c r="G25" s="15">
        <v>42892</v>
      </c>
      <c r="H25" s="16">
        <v>1155000</v>
      </c>
      <c r="I25" s="17">
        <v>0</v>
      </c>
      <c r="J25" s="13">
        <v>1</v>
      </c>
      <c r="K25" s="18" t="s">
        <v>69</v>
      </c>
      <c r="L25" s="18" t="s">
        <v>44</v>
      </c>
      <c r="M25" s="18" t="s">
        <v>24</v>
      </c>
      <c r="N25" s="6" t="s">
        <v>45</v>
      </c>
      <c r="O25" s="5" t="s">
        <v>44</v>
      </c>
      <c r="P25" s="23" t="s">
        <v>96</v>
      </c>
    </row>
    <row r="26" spans="1:16" ht="76.5">
      <c r="A26" s="29">
        <v>17</v>
      </c>
      <c r="B26" s="13" t="s">
        <v>97</v>
      </c>
      <c r="C26" s="27">
        <v>359650</v>
      </c>
      <c r="D26" s="13" t="s">
        <v>98</v>
      </c>
      <c r="E26" s="18" t="s">
        <v>77</v>
      </c>
      <c r="F26" s="15">
        <v>43025</v>
      </c>
      <c r="G26" s="15">
        <v>42858</v>
      </c>
      <c r="H26" s="16">
        <v>880000</v>
      </c>
      <c r="I26" s="17">
        <v>0</v>
      </c>
      <c r="J26" s="13">
        <v>1</v>
      </c>
      <c r="K26" s="18" t="s">
        <v>69</v>
      </c>
      <c r="L26" s="18" t="s">
        <v>44</v>
      </c>
      <c r="M26" s="18" t="s">
        <v>24</v>
      </c>
      <c r="N26" s="6" t="s">
        <v>45</v>
      </c>
      <c r="O26" s="5" t="s">
        <v>44</v>
      </c>
      <c r="P26" s="23" t="s">
        <v>99</v>
      </c>
    </row>
    <row r="27" spans="1:16" ht="76.5">
      <c r="A27" s="29">
        <v>18</v>
      </c>
      <c r="B27" s="13" t="s">
        <v>100</v>
      </c>
      <c r="C27" s="27">
        <v>378033</v>
      </c>
      <c r="D27" s="13" t="s">
        <v>101</v>
      </c>
      <c r="E27" s="18" t="s">
        <v>77</v>
      </c>
      <c r="F27" s="15">
        <v>43977</v>
      </c>
      <c r="G27" s="15">
        <v>43906</v>
      </c>
      <c r="H27" s="16">
        <v>825000</v>
      </c>
      <c r="I27" s="17">
        <v>0</v>
      </c>
      <c r="J27" s="13">
        <v>1</v>
      </c>
      <c r="K27" s="18" t="s">
        <v>69</v>
      </c>
      <c r="L27" s="18" t="s">
        <v>44</v>
      </c>
      <c r="M27" s="18" t="s">
        <v>24</v>
      </c>
      <c r="N27" s="6" t="s">
        <v>45</v>
      </c>
      <c r="O27" s="5" t="s">
        <v>44</v>
      </c>
      <c r="P27" s="23" t="s">
        <v>102</v>
      </c>
    </row>
    <row r="28" spans="1:16" ht="76.5">
      <c r="A28" s="29">
        <v>19</v>
      </c>
      <c r="B28" s="13" t="s">
        <v>103</v>
      </c>
      <c r="C28" s="27">
        <v>375448</v>
      </c>
      <c r="D28" s="13" t="s">
        <v>104</v>
      </c>
      <c r="E28" s="18" t="s">
        <v>77</v>
      </c>
      <c r="F28" s="15">
        <v>43977</v>
      </c>
      <c r="G28" s="15">
        <v>43906</v>
      </c>
      <c r="H28" s="16">
        <v>825000</v>
      </c>
      <c r="I28" s="17">
        <v>0</v>
      </c>
      <c r="J28" s="13">
        <v>1</v>
      </c>
      <c r="K28" s="18" t="s">
        <v>69</v>
      </c>
      <c r="L28" s="18" t="s">
        <v>44</v>
      </c>
      <c r="M28" s="18" t="s">
        <v>24</v>
      </c>
      <c r="N28" s="6" t="s">
        <v>45</v>
      </c>
      <c r="O28" s="5" t="s">
        <v>44</v>
      </c>
      <c r="P28" s="23" t="s">
        <v>105</v>
      </c>
    </row>
    <row r="29" spans="1:16" ht="76.5">
      <c r="A29" s="29">
        <v>20</v>
      </c>
      <c r="B29" s="13" t="s">
        <v>106</v>
      </c>
      <c r="C29" s="27">
        <v>379899</v>
      </c>
      <c r="D29" s="13" t="s">
        <v>107</v>
      </c>
      <c r="E29" s="18" t="s">
        <v>77</v>
      </c>
      <c r="F29" s="15">
        <v>43977</v>
      </c>
      <c r="G29" s="15">
        <v>43906</v>
      </c>
      <c r="H29" s="16">
        <v>825000</v>
      </c>
      <c r="I29" s="17">
        <v>0</v>
      </c>
      <c r="J29" s="13">
        <v>1</v>
      </c>
      <c r="K29" s="18" t="s">
        <v>69</v>
      </c>
      <c r="L29" s="18" t="s">
        <v>44</v>
      </c>
      <c r="M29" s="18" t="s">
        <v>24</v>
      </c>
      <c r="N29" s="6" t="s">
        <v>45</v>
      </c>
      <c r="O29" s="5" t="s">
        <v>44</v>
      </c>
      <c r="P29" s="23" t="s">
        <v>108</v>
      </c>
    </row>
    <row r="30" spans="1:16" ht="76.5">
      <c r="A30" s="29">
        <v>21</v>
      </c>
      <c r="B30" s="13" t="s">
        <v>109</v>
      </c>
      <c r="C30" s="27">
        <v>379833</v>
      </c>
      <c r="D30" s="13" t="s">
        <v>110</v>
      </c>
      <c r="E30" s="18" t="s">
        <v>77</v>
      </c>
      <c r="F30" s="15">
        <v>43977</v>
      </c>
      <c r="G30" s="15">
        <v>43906</v>
      </c>
      <c r="H30" s="16">
        <v>825000</v>
      </c>
      <c r="I30" s="17">
        <v>0</v>
      </c>
      <c r="J30" s="13">
        <v>1</v>
      </c>
      <c r="K30" s="18" t="s">
        <v>69</v>
      </c>
      <c r="L30" s="18" t="s">
        <v>44</v>
      </c>
      <c r="M30" s="18" t="s">
        <v>24</v>
      </c>
      <c r="N30" s="6" t="s">
        <v>45</v>
      </c>
      <c r="O30" s="5" t="s">
        <v>44</v>
      </c>
      <c r="P30" s="23" t="s">
        <v>111</v>
      </c>
    </row>
    <row r="31" spans="1:16" ht="76.5">
      <c r="A31" s="29">
        <v>22</v>
      </c>
      <c r="B31" s="13" t="s">
        <v>112</v>
      </c>
      <c r="C31" s="27">
        <v>379903</v>
      </c>
      <c r="D31" s="13" t="s">
        <v>113</v>
      </c>
      <c r="E31" s="18" t="s">
        <v>77</v>
      </c>
      <c r="F31" s="15">
        <v>43977</v>
      </c>
      <c r="G31" s="15">
        <v>43906</v>
      </c>
      <c r="H31" s="16">
        <v>825000</v>
      </c>
      <c r="I31" s="17">
        <v>0</v>
      </c>
      <c r="J31" s="13">
        <v>1</v>
      </c>
      <c r="K31" s="18" t="s">
        <v>69</v>
      </c>
      <c r="L31" s="18" t="s">
        <v>44</v>
      </c>
      <c r="M31" s="18" t="s">
        <v>24</v>
      </c>
      <c r="N31" s="6" t="s">
        <v>45</v>
      </c>
      <c r="O31" s="5" t="s">
        <v>44</v>
      </c>
      <c r="P31" s="23" t="s">
        <v>114</v>
      </c>
    </row>
    <row r="32" spans="1:16" ht="76.5">
      <c r="A32" s="29">
        <v>23</v>
      </c>
      <c r="B32" s="13" t="s">
        <v>115</v>
      </c>
      <c r="C32" s="27">
        <v>359636</v>
      </c>
      <c r="D32" s="13" t="s">
        <v>116</v>
      </c>
      <c r="E32" s="18" t="s">
        <v>117</v>
      </c>
      <c r="F32" s="15">
        <v>43676</v>
      </c>
      <c r="G32" s="15">
        <v>38714</v>
      </c>
      <c r="H32" s="16">
        <v>2450000</v>
      </c>
      <c r="I32" s="17">
        <v>0</v>
      </c>
      <c r="J32" s="13">
        <v>1</v>
      </c>
      <c r="K32" s="18" t="s">
        <v>23</v>
      </c>
      <c r="L32" s="18" t="s">
        <v>44</v>
      </c>
      <c r="M32" s="18" t="s">
        <v>24</v>
      </c>
      <c r="N32" s="6" t="s">
        <v>45</v>
      </c>
      <c r="O32" s="5" t="s">
        <v>44</v>
      </c>
      <c r="P32" s="23" t="s">
        <v>118</v>
      </c>
    </row>
    <row r="33" spans="1:16" ht="63.75">
      <c r="A33" s="29">
        <v>24</v>
      </c>
      <c r="B33" s="13" t="s">
        <v>119</v>
      </c>
      <c r="C33" s="27">
        <v>351113</v>
      </c>
      <c r="D33" s="13" t="s">
        <v>120</v>
      </c>
      <c r="E33" s="18" t="s">
        <v>77</v>
      </c>
      <c r="F33" s="14">
        <v>45134</v>
      </c>
      <c r="G33" s="14">
        <v>42892</v>
      </c>
      <c r="H33" s="24">
        <v>1155000</v>
      </c>
      <c r="I33" s="25">
        <v>0</v>
      </c>
      <c r="J33" s="5">
        <v>1</v>
      </c>
      <c r="K33" s="18" t="s">
        <v>23</v>
      </c>
      <c r="L33" s="18" t="s">
        <v>44</v>
      </c>
      <c r="M33" s="18" t="s">
        <v>121</v>
      </c>
      <c r="N33" s="6" t="s">
        <v>45</v>
      </c>
      <c r="O33" s="5" t="s">
        <v>44</v>
      </c>
      <c r="P33" s="23" t="s">
        <v>122</v>
      </c>
    </row>
    <row r="34" spans="1:16" ht="63.75">
      <c r="A34" s="29">
        <v>25</v>
      </c>
      <c r="B34" s="18" t="s">
        <v>123</v>
      </c>
      <c r="C34" s="27">
        <v>351111</v>
      </c>
      <c r="D34" s="13" t="s">
        <v>124</v>
      </c>
      <c r="E34" s="18" t="s">
        <v>77</v>
      </c>
      <c r="F34" s="14">
        <v>45134</v>
      </c>
      <c r="G34" s="14">
        <v>42892</v>
      </c>
      <c r="H34" s="24">
        <v>1155000</v>
      </c>
      <c r="I34" s="25">
        <v>0</v>
      </c>
      <c r="J34" s="5">
        <v>1</v>
      </c>
      <c r="K34" s="18" t="s">
        <v>23</v>
      </c>
      <c r="L34" s="18" t="s">
        <v>44</v>
      </c>
      <c r="M34" s="18" t="s">
        <v>121</v>
      </c>
      <c r="N34" s="6" t="s">
        <v>45</v>
      </c>
      <c r="O34" s="5" t="s">
        <v>44</v>
      </c>
      <c r="P34" s="23" t="s">
        <v>125</v>
      </c>
    </row>
    <row r="35" spans="1:16" ht="63.75">
      <c r="A35" s="29">
        <v>26</v>
      </c>
      <c r="B35" s="18" t="s">
        <v>126</v>
      </c>
      <c r="C35" s="27">
        <v>379912</v>
      </c>
      <c r="D35" s="13" t="s">
        <v>127</v>
      </c>
      <c r="E35" s="18" t="s">
        <v>77</v>
      </c>
      <c r="F35" s="14">
        <v>45133</v>
      </c>
      <c r="G35" s="14">
        <v>43906</v>
      </c>
      <c r="H35" s="24">
        <v>825000</v>
      </c>
      <c r="I35" s="25">
        <v>0</v>
      </c>
      <c r="J35" s="5">
        <v>1</v>
      </c>
      <c r="K35" s="18" t="s">
        <v>23</v>
      </c>
      <c r="L35" s="18" t="s">
        <v>44</v>
      </c>
      <c r="M35" s="18" t="s">
        <v>121</v>
      </c>
      <c r="N35" s="6" t="s">
        <v>45</v>
      </c>
      <c r="O35" s="5" t="s">
        <v>44</v>
      </c>
      <c r="P35" s="23" t="s">
        <v>128</v>
      </c>
    </row>
    <row r="36" spans="1:16" ht="63.75">
      <c r="A36" s="29">
        <v>27</v>
      </c>
      <c r="B36" s="18" t="s">
        <v>129</v>
      </c>
      <c r="C36" s="27">
        <v>352319</v>
      </c>
      <c r="D36" s="13" t="s">
        <v>130</v>
      </c>
      <c r="E36" s="18" t="s">
        <v>77</v>
      </c>
      <c r="F36" s="14">
        <v>45134</v>
      </c>
      <c r="G36" s="14">
        <v>42892</v>
      </c>
      <c r="H36" s="24">
        <v>1155000</v>
      </c>
      <c r="I36" s="25">
        <v>0</v>
      </c>
      <c r="J36" s="5">
        <v>1</v>
      </c>
      <c r="K36" s="18" t="s">
        <v>23</v>
      </c>
      <c r="L36" s="18" t="s">
        <v>44</v>
      </c>
      <c r="M36" s="18" t="s">
        <v>121</v>
      </c>
      <c r="N36" s="6" t="s">
        <v>45</v>
      </c>
      <c r="O36" s="5" t="s">
        <v>44</v>
      </c>
      <c r="P36" s="23" t="s">
        <v>131</v>
      </c>
    </row>
    <row r="37" spans="1:16">
      <c r="A37" s="26" t="s">
        <v>132</v>
      </c>
      <c r="B37" s="5"/>
      <c r="C37" s="5"/>
      <c r="D37" s="5"/>
      <c r="E37" s="6"/>
      <c r="F37" s="13"/>
      <c r="G37" s="13"/>
      <c r="H37" s="19">
        <v>0</v>
      </c>
      <c r="I37" s="20">
        <v>0</v>
      </c>
      <c r="J37" s="21">
        <f>SUM(J38:J67)</f>
        <v>30</v>
      </c>
      <c r="K37" s="18"/>
      <c r="L37" s="18"/>
      <c r="M37" s="18"/>
      <c r="N37" s="6"/>
      <c r="O37" s="5"/>
      <c r="P37" s="23"/>
    </row>
    <row r="38" spans="1:16" ht="76.5">
      <c r="A38" s="29">
        <v>1</v>
      </c>
      <c r="B38" s="13"/>
      <c r="C38" s="13"/>
      <c r="D38" s="22" t="s">
        <v>133</v>
      </c>
      <c r="E38" s="18" t="s">
        <v>77</v>
      </c>
      <c r="F38" s="15"/>
      <c r="G38" s="15"/>
      <c r="H38" s="16"/>
      <c r="I38" s="17"/>
      <c r="J38" s="13">
        <v>1</v>
      </c>
      <c r="K38" s="18"/>
      <c r="L38" s="18" t="s">
        <v>44</v>
      </c>
      <c r="M38" s="18" t="s">
        <v>24</v>
      </c>
      <c r="N38" s="6" t="s">
        <v>45</v>
      </c>
      <c r="O38" s="5" t="s">
        <v>44</v>
      </c>
      <c r="P38" s="23" t="s">
        <v>134</v>
      </c>
    </row>
    <row r="39" spans="1:16" ht="76.5">
      <c r="A39" s="29">
        <v>2</v>
      </c>
      <c r="B39" s="13"/>
      <c r="C39" s="13"/>
      <c r="D39" s="22" t="s">
        <v>135</v>
      </c>
      <c r="E39" s="18" t="s">
        <v>77</v>
      </c>
      <c r="F39" s="15"/>
      <c r="G39" s="15"/>
      <c r="H39" s="16"/>
      <c r="I39" s="17"/>
      <c r="J39" s="13">
        <v>1</v>
      </c>
      <c r="K39" s="18"/>
      <c r="L39" s="18" t="s">
        <v>44</v>
      </c>
      <c r="M39" s="18" t="s">
        <v>24</v>
      </c>
      <c r="N39" s="6" t="s">
        <v>45</v>
      </c>
      <c r="O39" s="5" t="s">
        <v>44</v>
      </c>
      <c r="P39" s="23" t="s">
        <v>136</v>
      </c>
    </row>
    <row r="40" spans="1:16" ht="76.5">
      <c r="A40" s="29">
        <v>3</v>
      </c>
      <c r="B40" s="13"/>
      <c r="C40" s="13"/>
      <c r="D40" s="13" t="s">
        <v>137</v>
      </c>
      <c r="E40" s="18" t="s">
        <v>77</v>
      </c>
      <c r="F40" s="15"/>
      <c r="G40" s="15"/>
      <c r="H40" s="16"/>
      <c r="I40" s="17"/>
      <c r="J40" s="13">
        <v>1</v>
      </c>
      <c r="K40" s="18"/>
      <c r="L40" s="18" t="s">
        <v>44</v>
      </c>
      <c r="M40" s="18" t="s">
        <v>24</v>
      </c>
      <c r="N40" s="6" t="s">
        <v>45</v>
      </c>
      <c r="O40" s="5" t="s">
        <v>44</v>
      </c>
      <c r="P40" s="23" t="s">
        <v>138</v>
      </c>
    </row>
    <row r="41" spans="1:16" ht="76.5">
      <c r="A41" s="29">
        <v>4</v>
      </c>
      <c r="B41" s="13"/>
      <c r="C41" s="13"/>
      <c r="D41" s="22" t="s">
        <v>139</v>
      </c>
      <c r="E41" s="18" t="s">
        <v>77</v>
      </c>
      <c r="F41" s="15"/>
      <c r="G41" s="15"/>
      <c r="H41" s="16"/>
      <c r="I41" s="17"/>
      <c r="J41" s="13">
        <v>1</v>
      </c>
      <c r="K41" s="18"/>
      <c r="L41" s="18" t="s">
        <v>44</v>
      </c>
      <c r="M41" s="18" t="s">
        <v>24</v>
      </c>
      <c r="N41" s="6" t="s">
        <v>45</v>
      </c>
      <c r="O41" s="5" t="s">
        <v>44</v>
      </c>
      <c r="P41" s="23" t="s">
        <v>46</v>
      </c>
    </row>
    <row r="42" spans="1:16" ht="76.5">
      <c r="A42" s="29">
        <v>5</v>
      </c>
      <c r="B42" s="13"/>
      <c r="C42" s="13"/>
      <c r="D42" s="13" t="s">
        <v>140</v>
      </c>
      <c r="E42" s="18" t="s">
        <v>77</v>
      </c>
      <c r="F42" s="15"/>
      <c r="G42" s="15"/>
      <c r="H42" s="16"/>
      <c r="I42" s="17"/>
      <c r="J42" s="13">
        <v>1</v>
      </c>
      <c r="K42" s="18"/>
      <c r="L42" s="18" t="s">
        <v>44</v>
      </c>
      <c r="M42" s="18" t="s">
        <v>24</v>
      </c>
      <c r="N42" s="6" t="s">
        <v>45</v>
      </c>
      <c r="O42" s="5" t="s">
        <v>44</v>
      </c>
      <c r="P42" s="23" t="s">
        <v>141</v>
      </c>
    </row>
    <row r="43" spans="1:16" ht="76.5">
      <c r="A43" s="29">
        <v>6</v>
      </c>
      <c r="B43" s="13"/>
      <c r="C43" s="13"/>
      <c r="D43" s="13" t="s">
        <v>142</v>
      </c>
      <c r="E43" s="18" t="s">
        <v>77</v>
      </c>
      <c r="F43" s="15"/>
      <c r="G43" s="15"/>
      <c r="H43" s="16"/>
      <c r="I43" s="17"/>
      <c r="J43" s="13">
        <v>1</v>
      </c>
      <c r="K43" s="18"/>
      <c r="L43" s="18" t="s">
        <v>44</v>
      </c>
      <c r="M43" s="18" t="s">
        <v>24</v>
      </c>
      <c r="N43" s="6" t="s">
        <v>45</v>
      </c>
      <c r="O43" s="5" t="s">
        <v>44</v>
      </c>
      <c r="P43" s="23" t="s">
        <v>143</v>
      </c>
    </row>
    <row r="44" spans="1:16" ht="76.5">
      <c r="A44" s="29">
        <v>7</v>
      </c>
      <c r="B44" s="13"/>
      <c r="C44" s="13"/>
      <c r="D44" s="13" t="s">
        <v>137</v>
      </c>
      <c r="E44" s="18" t="s">
        <v>77</v>
      </c>
      <c r="F44" s="15"/>
      <c r="G44" s="15"/>
      <c r="H44" s="16"/>
      <c r="I44" s="17"/>
      <c r="J44" s="13">
        <v>1</v>
      </c>
      <c r="K44" s="18"/>
      <c r="L44" s="18" t="s">
        <v>44</v>
      </c>
      <c r="M44" s="18" t="s">
        <v>24</v>
      </c>
      <c r="N44" s="6" t="s">
        <v>45</v>
      </c>
      <c r="O44" s="5" t="s">
        <v>44</v>
      </c>
      <c r="P44" s="23" t="s">
        <v>49</v>
      </c>
    </row>
    <row r="45" spans="1:16" ht="76.5">
      <c r="A45" s="29">
        <v>8</v>
      </c>
      <c r="B45" s="13"/>
      <c r="C45" s="13"/>
      <c r="D45" s="13" t="s">
        <v>144</v>
      </c>
      <c r="E45" s="18" t="s">
        <v>77</v>
      </c>
      <c r="F45" s="15"/>
      <c r="G45" s="15"/>
      <c r="H45" s="16"/>
      <c r="I45" s="17"/>
      <c r="J45" s="13">
        <v>1</v>
      </c>
      <c r="K45" s="18"/>
      <c r="L45" s="18" t="s">
        <v>44</v>
      </c>
      <c r="M45" s="18" t="s">
        <v>24</v>
      </c>
      <c r="N45" s="6" t="s">
        <v>45</v>
      </c>
      <c r="O45" s="5" t="s">
        <v>44</v>
      </c>
      <c r="P45" s="23" t="s">
        <v>53</v>
      </c>
    </row>
    <row r="46" spans="1:16" ht="76.5">
      <c r="A46" s="29">
        <v>9</v>
      </c>
      <c r="B46" s="13"/>
      <c r="C46" s="13"/>
      <c r="D46" s="13" t="s">
        <v>145</v>
      </c>
      <c r="E46" s="18" t="s">
        <v>77</v>
      </c>
      <c r="F46" s="15"/>
      <c r="G46" s="15"/>
      <c r="H46" s="16"/>
      <c r="I46" s="17"/>
      <c r="J46" s="13">
        <v>1</v>
      </c>
      <c r="K46" s="18"/>
      <c r="L46" s="18" t="s">
        <v>44</v>
      </c>
      <c r="M46" s="18" t="s">
        <v>24</v>
      </c>
      <c r="N46" s="6" t="s">
        <v>45</v>
      </c>
      <c r="O46" s="5" t="s">
        <v>44</v>
      </c>
      <c r="P46" s="23" t="s">
        <v>146</v>
      </c>
    </row>
    <row r="47" spans="1:16" ht="76.5">
      <c r="A47" s="29">
        <v>10</v>
      </c>
      <c r="B47" s="13"/>
      <c r="C47" s="13"/>
      <c r="D47" s="13" t="s">
        <v>147</v>
      </c>
      <c r="E47" s="18" t="s">
        <v>77</v>
      </c>
      <c r="F47" s="15"/>
      <c r="G47" s="15"/>
      <c r="H47" s="16"/>
      <c r="I47" s="17"/>
      <c r="J47" s="13">
        <v>1</v>
      </c>
      <c r="K47" s="18"/>
      <c r="L47" s="18" t="s">
        <v>44</v>
      </c>
      <c r="M47" s="18" t="s">
        <v>24</v>
      </c>
      <c r="N47" s="6" t="s">
        <v>45</v>
      </c>
      <c r="O47" s="5" t="s">
        <v>44</v>
      </c>
      <c r="P47" s="23" t="s">
        <v>56</v>
      </c>
    </row>
    <row r="48" spans="1:16" ht="76.5">
      <c r="A48" s="29">
        <v>11</v>
      </c>
      <c r="B48" s="13"/>
      <c r="C48" s="13"/>
      <c r="D48" s="13" t="s">
        <v>137</v>
      </c>
      <c r="E48" s="18" t="s">
        <v>77</v>
      </c>
      <c r="F48" s="15"/>
      <c r="G48" s="15"/>
      <c r="H48" s="16"/>
      <c r="I48" s="17"/>
      <c r="J48" s="13">
        <v>1</v>
      </c>
      <c r="K48" s="18"/>
      <c r="L48" s="18" t="s">
        <v>44</v>
      </c>
      <c r="M48" s="18" t="s">
        <v>24</v>
      </c>
      <c r="N48" s="6" t="s">
        <v>45</v>
      </c>
      <c r="O48" s="5" t="s">
        <v>44</v>
      </c>
      <c r="P48" s="23" t="s">
        <v>148</v>
      </c>
    </row>
    <row r="49" spans="1:16" ht="76.5">
      <c r="A49" s="29">
        <v>12</v>
      </c>
      <c r="B49" s="13"/>
      <c r="C49" s="13"/>
      <c r="D49" s="13" t="s">
        <v>149</v>
      </c>
      <c r="E49" s="18" t="s">
        <v>77</v>
      </c>
      <c r="F49" s="15"/>
      <c r="G49" s="15"/>
      <c r="H49" s="16"/>
      <c r="I49" s="17"/>
      <c r="J49" s="13">
        <v>1</v>
      </c>
      <c r="K49" s="18"/>
      <c r="L49" s="18" t="s">
        <v>44</v>
      </c>
      <c r="M49" s="18" t="s">
        <v>24</v>
      </c>
      <c r="N49" s="6" t="s">
        <v>45</v>
      </c>
      <c r="O49" s="5" t="s">
        <v>44</v>
      </c>
      <c r="P49" s="23" t="s">
        <v>59</v>
      </c>
    </row>
    <row r="50" spans="1:16" ht="76.5">
      <c r="A50" s="29">
        <v>13</v>
      </c>
      <c r="B50" s="13"/>
      <c r="C50" s="13"/>
      <c r="D50" s="22" t="s">
        <v>150</v>
      </c>
      <c r="E50" s="18" t="s">
        <v>77</v>
      </c>
      <c r="F50" s="15"/>
      <c r="G50" s="15"/>
      <c r="H50" s="16"/>
      <c r="I50" s="17"/>
      <c r="J50" s="13">
        <v>1</v>
      </c>
      <c r="K50" s="18"/>
      <c r="L50" s="18" t="s">
        <v>44</v>
      </c>
      <c r="M50" s="18" t="s">
        <v>24</v>
      </c>
      <c r="N50" s="6" t="s">
        <v>45</v>
      </c>
      <c r="O50" s="5" t="s">
        <v>44</v>
      </c>
      <c r="P50" s="23" t="s">
        <v>62</v>
      </c>
    </row>
    <row r="51" spans="1:16" ht="76.5">
      <c r="A51" s="29">
        <v>14</v>
      </c>
      <c r="B51" s="13"/>
      <c r="C51" s="13"/>
      <c r="D51" s="22" t="s">
        <v>151</v>
      </c>
      <c r="E51" s="18" t="s">
        <v>77</v>
      </c>
      <c r="F51" s="15"/>
      <c r="G51" s="15"/>
      <c r="H51" s="16"/>
      <c r="I51" s="17"/>
      <c r="J51" s="13">
        <v>1</v>
      </c>
      <c r="K51" s="18"/>
      <c r="L51" s="18" t="s">
        <v>44</v>
      </c>
      <c r="M51" s="18" t="s">
        <v>24</v>
      </c>
      <c r="N51" s="6" t="s">
        <v>45</v>
      </c>
      <c r="O51" s="5" t="s">
        <v>44</v>
      </c>
      <c r="P51" s="23" t="s">
        <v>65</v>
      </c>
    </row>
    <row r="52" spans="1:16" ht="76.5">
      <c r="A52" s="29">
        <v>15</v>
      </c>
      <c r="B52" s="13"/>
      <c r="C52" s="13"/>
      <c r="D52" s="13" t="s">
        <v>137</v>
      </c>
      <c r="E52" s="18" t="s">
        <v>77</v>
      </c>
      <c r="F52" s="15"/>
      <c r="G52" s="15"/>
      <c r="H52" s="16"/>
      <c r="I52" s="17"/>
      <c r="J52" s="13">
        <v>1</v>
      </c>
      <c r="K52" s="18"/>
      <c r="L52" s="18" t="s">
        <v>44</v>
      </c>
      <c r="M52" s="18" t="s">
        <v>24</v>
      </c>
      <c r="N52" s="6" t="s">
        <v>45</v>
      </c>
      <c r="O52" s="5" t="s">
        <v>44</v>
      </c>
      <c r="P52" s="23" t="s">
        <v>152</v>
      </c>
    </row>
    <row r="53" spans="1:16" ht="76.5">
      <c r="A53" s="29">
        <v>16</v>
      </c>
      <c r="B53" s="13"/>
      <c r="C53" s="13"/>
      <c r="D53" s="13" t="s">
        <v>137</v>
      </c>
      <c r="E53" s="18" t="s">
        <v>153</v>
      </c>
      <c r="F53" s="15"/>
      <c r="G53" s="15"/>
      <c r="H53" s="16"/>
      <c r="I53" s="17"/>
      <c r="J53" s="13">
        <v>1</v>
      </c>
      <c r="K53" s="18"/>
      <c r="L53" s="18" t="s">
        <v>44</v>
      </c>
      <c r="M53" s="18" t="s">
        <v>24</v>
      </c>
      <c r="N53" s="6" t="s">
        <v>45</v>
      </c>
      <c r="O53" s="5" t="s">
        <v>44</v>
      </c>
      <c r="P53" s="23" t="s">
        <v>154</v>
      </c>
    </row>
    <row r="54" spans="1:16" ht="76.5">
      <c r="A54" s="29">
        <v>17</v>
      </c>
      <c r="B54" s="13"/>
      <c r="C54" s="13"/>
      <c r="D54" s="13" t="s">
        <v>137</v>
      </c>
      <c r="E54" s="18" t="s">
        <v>77</v>
      </c>
      <c r="F54" s="15"/>
      <c r="G54" s="15"/>
      <c r="H54" s="16"/>
      <c r="I54" s="17"/>
      <c r="J54" s="13">
        <v>1</v>
      </c>
      <c r="K54" s="18"/>
      <c r="L54" s="18" t="s">
        <v>44</v>
      </c>
      <c r="M54" s="18" t="s">
        <v>24</v>
      </c>
      <c r="N54" s="6" t="s">
        <v>45</v>
      </c>
      <c r="O54" s="5" t="s">
        <v>44</v>
      </c>
      <c r="P54" s="23" t="s">
        <v>155</v>
      </c>
    </row>
    <row r="55" spans="1:16" ht="76.5">
      <c r="A55" s="29">
        <v>18</v>
      </c>
      <c r="B55" s="13"/>
      <c r="C55" s="13"/>
      <c r="D55" s="13" t="s">
        <v>156</v>
      </c>
      <c r="E55" s="18" t="s">
        <v>77</v>
      </c>
      <c r="F55" s="15"/>
      <c r="G55" s="15"/>
      <c r="H55" s="16"/>
      <c r="I55" s="17"/>
      <c r="J55" s="13">
        <v>1</v>
      </c>
      <c r="K55" s="18"/>
      <c r="L55" s="18" t="s">
        <v>44</v>
      </c>
      <c r="M55" s="18" t="s">
        <v>24</v>
      </c>
      <c r="N55" s="6" t="s">
        <v>45</v>
      </c>
      <c r="O55" s="5" t="s">
        <v>44</v>
      </c>
      <c r="P55" s="23" t="s">
        <v>157</v>
      </c>
    </row>
    <row r="56" spans="1:16" ht="76.5">
      <c r="A56" s="29">
        <v>19</v>
      </c>
      <c r="B56" s="13"/>
      <c r="C56" s="13"/>
      <c r="D56" s="13" t="s">
        <v>158</v>
      </c>
      <c r="E56" s="18" t="s">
        <v>77</v>
      </c>
      <c r="F56" s="15"/>
      <c r="G56" s="15"/>
      <c r="H56" s="16"/>
      <c r="I56" s="17"/>
      <c r="J56" s="13">
        <v>1</v>
      </c>
      <c r="K56" s="18"/>
      <c r="L56" s="18" t="s">
        <v>44</v>
      </c>
      <c r="M56" s="18" t="s">
        <v>24</v>
      </c>
      <c r="N56" s="6" t="s">
        <v>45</v>
      </c>
      <c r="O56" s="5" t="s">
        <v>44</v>
      </c>
      <c r="P56" s="23" t="s">
        <v>159</v>
      </c>
    </row>
    <row r="57" spans="1:16" ht="76.5">
      <c r="A57" s="29">
        <v>20</v>
      </c>
      <c r="B57" s="13"/>
      <c r="C57" s="13"/>
      <c r="D57" s="13" t="s">
        <v>160</v>
      </c>
      <c r="E57" s="18" t="s">
        <v>77</v>
      </c>
      <c r="F57" s="15"/>
      <c r="G57" s="15"/>
      <c r="H57" s="16"/>
      <c r="I57" s="17"/>
      <c r="J57" s="13">
        <v>1</v>
      </c>
      <c r="K57" s="18"/>
      <c r="L57" s="18" t="s">
        <v>44</v>
      </c>
      <c r="M57" s="18" t="s">
        <v>24</v>
      </c>
      <c r="N57" s="6" t="s">
        <v>45</v>
      </c>
      <c r="O57" s="5" t="s">
        <v>44</v>
      </c>
      <c r="P57" s="23" t="s">
        <v>161</v>
      </c>
    </row>
    <row r="58" spans="1:16" ht="76.5">
      <c r="A58" s="29">
        <v>21</v>
      </c>
      <c r="B58" s="13"/>
      <c r="C58" s="13"/>
      <c r="D58" s="13" t="s">
        <v>137</v>
      </c>
      <c r="E58" s="18" t="s">
        <v>153</v>
      </c>
      <c r="F58" s="15"/>
      <c r="G58" s="15"/>
      <c r="H58" s="16"/>
      <c r="I58" s="17"/>
      <c r="J58" s="13">
        <v>1</v>
      </c>
      <c r="K58" s="18"/>
      <c r="L58" s="18" t="s">
        <v>44</v>
      </c>
      <c r="M58" s="18" t="s">
        <v>24</v>
      </c>
      <c r="N58" s="6" t="s">
        <v>45</v>
      </c>
      <c r="O58" s="5" t="s">
        <v>44</v>
      </c>
      <c r="P58" s="23" t="s">
        <v>70</v>
      </c>
    </row>
    <row r="59" spans="1:16" ht="76.5">
      <c r="A59" s="29">
        <v>22</v>
      </c>
      <c r="B59" s="13"/>
      <c r="C59" s="13"/>
      <c r="D59" s="13" t="s">
        <v>137</v>
      </c>
      <c r="E59" s="18" t="s">
        <v>162</v>
      </c>
      <c r="F59" s="15"/>
      <c r="G59" s="15"/>
      <c r="H59" s="16"/>
      <c r="I59" s="17"/>
      <c r="J59" s="13">
        <v>1</v>
      </c>
      <c r="K59" s="18"/>
      <c r="L59" s="18" t="s">
        <v>44</v>
      </c>
      <c r="M59" s="18" t="s">
        <v>24</v>
      </c>
      <c r="N59" s="6" t="s">
        <v>45</v>
      </c>
      <c r="O59" s="5" t="s">
        <v>44</v>
      </c>
      <c r="P59" s="23" t="s">
        <v>74</v>
      </c>
    </row>
    <row r="60" spans="1:16" ht="76.5">
      <c r="A60" s="29">
        <v>23</v>
      </c>
      <c r="B60" s="13"/>
      <c r="C60" s="13"/>
      <c r="D60" s="13" t="s">
        <v>137</v>
      </c>
      <c r="E60" s="18" t="s">
        <v>77</v>
      </c>
      <c r="F60" s="15"/>
      <c r="G60" s="15"/>
      <c r="H60" s="16"/>
      <c r="I60" s="17"/>
      <c r="J60" s="13">
        <v>1</v>
      </c>
      <c r="K60" s="18"/>
      <c r="L60" s="18" t="s">
        <v>44</v>
      </c>
      <c r="M60" s="18" t="s">
        <v>24</v>
      </c>
      <c r="N60" s="6" t="s">
        <v>45</v>
      </c>
      <c r="O60" s="5" t="s">
        <v>44</v>
      </c>
      <c r="P60" s="23" t="s">
        <v>78</v>
      </c>
    </row>
    <row r="61" spans="1:16" ht="76.5">
      <c r="A61" s="29">
        <v>24</v>
      </c>
      <c r="B61" s="13"/>
      <c r="C61" s="13"/>
      <c r="D61" s="13" t="s">
        <v>137</v>
      </c>
      <c r="E61" s="18" t="s">
        <v>77</v>
      </c>
      <c r="F61" s="15"/>
      <c r="G61" s="15"/>
      <c r="H61" s="16"/>
      <c r="I61" s="17"/>
      <c r="J61" s="13">
        <v>1</v>
      </c>
      <c r="K61" s="18"/>
      <c r="L61" s="18" t="s">
        <v>44</v>
      </c>
      <c r="M61" s="18" t="s">
        <v>24</v>
      </c>
      <c r="N61" s="6" t="s">
        <v>45</v>
      </c>
      <c r="O61" s="5" t="s">
        <v>44</v>
      </c>
      <c r="P61" s="23" t="s">
        <v>81</v>
      </c>
    </row>
    <row r="62" spans="1:16" ht="76.5">
      <c r="A62" s="29">
        <v>25</v>
      </c>
      <c r="B62" s="13"/>
      <c r="C62" s="13"/>
      <c r="D62" s="13" t="s">
        <v>163</v>
      </c>
      <c r="E62" s="18" t="s">
        <v>77</v>
      </c>
      <c r="F62" s="15"/>
      <c r="G62" s="15"/>
      <c r="H62" s="16"/>
      <c r="I62" s="17"/>
      <c r="J62" s="13">
        <v>1</v>
      </c>
      <c r="K62" s="18"/>
      <c r="L62" s="18" t="s">
        <v>44</v>
      </c>
      <c r="M62" s="18" t="s">
        <v>24</v>
      </c>
      <c r="N62" s="6" t="s">
        <v>45</v>
      </c>
      <c r="O62" s="5" t="s">
        <v>44</v>
      </c>
      <c r="P62" s="23" t="s">
        <v>84</v>
      </c>
    </row>
    <row r="63" spans="1:16" ht="76.5">
      <c r="A63" s="29">
        <v>26</v>
      </c>
      <c r="B63" s="13"/>
      <c r="C63" s="13"/>
      <c r="D63" s="13" t="s">
        <v>164</v>
      </c>
      <c r="E63" s="18" t="s">
        <v>77</v>
      </c>
      <c r="F63" s="15"/>
      <c r="G63" s="15"/>
      <c r="H63" s="16"/>
      <c r="I63" s="17"/>
      <c r="J63" s="13">
        <v>1</v>
      </c>
      <c r="K63" s="18"/>
      <c r="L63" s="18" t="s">
        <v>44</v>
      </c>
      <c r="M63" s="18" t="s">
        <v>24</v>
      </c>
      <c r="N63" s="6" t="s">
        <v>45</v>
      </c>
      <c r="O63" s="5" t="s">
        <v>44</v>
      </c>
      <c r="P63" s="23" t="s">
        <v>87</v>
      </c>
    </row>
    <row r="64" spans="1:16" ht="76.5">
      <c r="A64" s="29">
        <v>27</v>
      </c>
      <c r="B64" s="13"/>
      <c r="C64" s="13"/>
      <c r="D64" s="13" t="s">
        <v>165</v>
      </c>
      <c r="E64" s="18" t="s">
        <v>77</v>
      </c>
      <c r="F64" s="15"/>
      <c r="G64" s="15"/>
      <c r="H64" s="16"/>
      <c r="I64" s="17"/>
      <c r="J64" s="13">
        <v>1</v>
      </c>
      <c r="K64" s="18"/>
      <c r="L64" s="18" t="s">
        <v>44</v>
      </c>
      <c r="M64" s="18" t="s">
        <v>24</v>
      </c>
      <c r="N64" s="6" t="s">
        <v>45</v>
      </c>
      <c r="O64" s="5" t="s">
        <v>44</v>
      </c>
      <c r="P64" s="23" t="s">
        <v>90</v>
      </c>
    </row>
    <row r="65" spans="1:16" ht="76.5">
      <c r="A65" s="29">
        <v>28</v>
      </c>
      <c r="B65" s="13"/>
      <c r="C65" s="13"/>
      <c r="D65" s="22" t="s">
        <v>166</v>
      </c>
      <c r="E65" s="18" t="s">
        <v>77</v>
      </c>
      <c r="F65" s="15"/>
      <c r="G65" s="15"/>
      <c r="H65" s="16"/>
      <c r="I65" s="17"/>
      <c r="J65" s="13">
        <v>1</v>
      </c>
      <c r="K65" s="18"/>
      <c r="L65" s="18" t="s">
        <v>44</v>
      </c>
      <c r="M65" s="18" t="s">
        <v>24</v>
      </c>
      <c r="N65" s="6" t="s">
        <v>45</v>
      </c>
      <c r="O65" s="5" t="s">
        <v>44</v>
      </c>
      <c r="P65" s="23" t="s">
        <v>93</v>
      </c>
    </row>
    <row r="66" spans="1:16" ht="76.5">
      <c r="A66" s="29">
        <v>29</v>
      </c>
      <c r="B66" s="13"/>
      <c r="C66" s="13"/>
      <c r="D66" s="13" t="s">
        <v>137</v>
      </c>
      <c r="E66" s="18" t="s">
        <v>77</v>
      </c>
      <c r="F66" s="15"/>
      <c r="G66" s="15"/>
      <c r="H66" s="16"/>
      <c r="I66" s="17"/>
      <c r="J66" s="13">
        <v>1</v>
      </c>
      <c r="K66" s="18"/>
      <c r="L66" s="18" t="s">
        <v>44</v>
      </c>
      <c r="M66" s="18" t="s">
        <v>24</v>
      </c>
      <c r="N66" s="6" t="s">
        <v>45</v>
      </c>
      <c r="O66" s="5" t="s">
        <v>44</v>
      </c>
      <c r="P66" s="23" t="s">
        <v>96</v>
      </c>
    </row>
    <row r="67" spans="1:16" ht="76.5">
      <c r="A67" s="29">
        <v>30</v>
      </c>
      <c r="B67" s="13"/>
      <c r="C67" s="13"/>
      <c r="D67" s="13" t="s">
        <v>137</v>
      </c>
      <c r="E67" s="18" t="s">
        <v>153</v>
      </c>
      <c r="F67" s="15"/>
      <c r="G67" s="15"/>
      <c r="H67" s="16"/>
      <c r="I67" s="17"/>
      <c r="J67" s="13">
        <v>1</v>
      </c>
      <c r="K67" s="18"/>
      <c r="L67" s="18" t="s">
        <v>44</v>
      </c>
      <c r="M67" s="18" t="s">
        <v>24</v>
      </c>
      <c r="N67" s="6" t="s">
        <v>45</v>
      </c>
      <c r="O67" s="5" t="s">
        <v>44</v>
      </c>
      <c r="P67" s="23" t="s">
        <v>99</v>
      </c>
    </row>
    <row r="68" spans="1:16">
      <c r="A68" s="28" t="s">
        <v>167</v>
      </c>
      <c r="B68" s="10"/>
      <c r="C68" s="10"/>
      <c r="D68" s="10"/>
      <c r="E68" s="10"/>
      <c r="F68" s="3"/>
      <c r="G68" s="3"/>
      <c r="H68" s="11">
        <f>SUM(H3,H37)</f>
        <v>45386667.600000001</v>
      </c>
      <c r="I68" s="11">
        <f t="shared" ref="I68:J68" si="3">SUM(I3,I37)</f>
        <v>0</v>
      </c>
      <c r="J68" s="11">
        <f t="shared" si="3"/>
        <v>61</v>
      </c>
      <c r="K68" s="12"/>
      <c r="L68" s="12"/>
      <c r="M68" s="12"/>
      <c r="N68" s="37"/>
      <c r="O68" s="37"/>
      <c r="P68" s="37"/>
    </row>
  </sheetData>
  <mergeCells count="2">
    <mergeCell ref="A1:P1"/>
    <mergeCell ref="A3:B3"/>
  </mergeCells>
  <conditionalFormatting sqref="B2:C2">
    <cfRule type="duplicateValues" dxfId="7" priority="8" stopIfTrue="1"/>
  </conditionalFormatting>
  <conditionalFormatting sqref="D37 D10:D32 D3:D4">
    <cfRule type="duplicateValues" dxfId="6" priority="7"/>
  </conditionalFormatting>
  <conditionalFormatting sqref="D5:D8">
    <cfRule type="duplicateValues" dxfId="5" priority="6"/>
  </conditionalFormatting>
  <conditionalFormatting sqref="D5:D8">
    <cfRule type="duplicateValues" dxfId="4" priority="5"/>
  </conditionalFormatting>
  <conditionalFormatting sqref="D8">
    <cfRule type="duplicateValues" dxfId="3" priority="4"/>
  </conditionalFormatting>
  <conditionalFormatting sqref="D9">
    <cfRule type="duplicateValues" dxfId="2" priority="3"/>
  </conditionalFormatting>
  <conditionalFormatting sqref="D33:D36 D38:D67">
    <cfRule type="duplicateValues" dxfId="1" priority="1"/>
  </conditionalFormatting>
  <conditionalFormatting sqref="B37:C37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D0298F9186889142997380ACF30B56CE" ma:contentTypeVersion="0" ma:contentTypeDescription="Tạo tài liệu mới." ma:contentTypeScope="" ma:versionID="1c2ad31d18266ff220adb1751c70a1dc">
  <xsd:schema xmlns:xsd="http://www.w3.org/2001/XMLSchema" xmlns:xs="http://www.w3.org/2001/XMLSchema" xmlns:p="http://schemas.microsoft.com/office/2006/metadata/properties" xmlns:ns2="3d71bce0-472c-4ba1-9dc5-69311fc87017" targetNamespace="http://schemas.microsoft.com/office/2006/metadata/properties" ma:root="true" ma:fieldsID="06bfddb1e40c3c8a9de0ea70d07663ce" ns2:_="">
    <xsd:import namespace="3d71bce0-472c-4ba1-9dc5-69311fc8701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1bce0-472c-4ba1-9dc5-69311fc8701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Giá trị ID Tài liệu" ma:description="Giá trị của ID tài liệu đã gán cho mục này." ma:internalName="_dlc_DocId" ma:readOnly="true">
      <xsd:simpleType>
        <xsd:restriction base="dms:Text"/>
      </xsd:simpleType>
    </xsd:element>
    <xsd:element name="_dlc_DocIdUrl" ma:index="9" nillable="true" ma:displayName="ID Tài liệu" ma:description="Nối kết cố định đến tài liệu này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d71bce0-472c-4ba1-9dc5-69311fc87017">AVPYY7FTWJF6-23-748</_dlc_DocId>
    <_dlc_DocIdUrl xmlns="3d71bce0-472c-4ba1-9dc5-69311fc87017">
      <Url>http://intranet.msb.com.vn/tintuc/_layouts/15/DocIdRedir.aspx?ID=AVPYY7FTWJF6-23-748</Url>
      <Description>AVPYY7FTWJF6-23-748</Description>
    </_dlc_DocIdUrl>
  </documentManagement>
</p:properties>
</file>

<file path=customXml/itemProps1.xml><?xml version="1.0" encoding="utf-8"?>
<ds:datastoreItem xmlns:ds="http://schemas.openxmlformats.org/officeDocument/2006/customXml" ds:itemID="{B437CF4B-EDB7-47D4-84C3-79CF1D3EFF83}"/>
</file>

<file path=customXml/itemProps2.xml><?xml version="1.0" encoding="utf-8"?>
<ds:datastoreItem xmlns:ds="http://schemas.openxmlformats.org/officeDocument/2006/customXml" ds:itemID="{6793C6D5-E763-41B0-B01B-3796E369D675}"/>
</file>

<file path=customXml/itemProps3.xml><?xml version="1.0" encoding="utf-8"?>
<ds:datastoreItem xmlns:ds="http://schemas.openxmlformats.org/officeDocument/2006/customXml" ds:itemID="{4D6BC981-AE80-43AF-BBEB-7DF099006037}"/>
</file>

<file path=customXml/itemProps4.xml><?xml version="1.0" encoding="utf-8"?>
<ds:datastoreItem xmlns:ds="http://schemas.openxmlformats.org/officeDocument/2006/customXml" ds:itemID="{CC98BBC5-0C0A-458F-B651-202019373C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/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Chau Dao Minh (VP&amp;DVNB-QLTS CTV)</dc:creator>
  <cp:keywords/>
  <dc:description/>
  <cp:lastModifiedBy>Chau Dao Minh (VP&amp;DVNB-QLTS CTV)</cp:lastModifiedBy>
  <dcterms:created xsi:type="dcterms:W3CDTF">2023-11-17T01:38:56Z</dcterms:created>
  <dcterms:modified xsi:type="dcterms:W3CDTF">2023-11-20T04:52:32Z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0x010100D0298F9186889142997380ACF30B56CE</vt:lpwstr>
  </property>
  <property fmtid="{D5CDD505-2E9C-101B-9397-08002B2CF9AE}" pid="3" name="_dlc_DocIdItemGuid">
    <vt:lpwstr>54d0401d-fc60-4ddf-b337-870c87930655</vt:lpwstr>
  </property>
</Properties>
</file>